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15" windowHeight="5445" activeTab="0"/>
  </bookViews>
  <sheets>
    <sheet name="Kompetence" sheetId="1" r:id="rId1"/>
    <sheet name="vra0.2" sheetId="2" r:id="rId2"/>
  </sheets>
  <definedNames>
    <definedName name="_xlnm.Print_Area" localSheetId="1">'vra0.2'!$A$1:$H$24</definedName>
  </definedNames>
  <calcPr fullCalcOnLoad="1"/>
</workbook>
</file>

<file path=xl/sharedStrings.xml><?xml version="1.0" encoding="utf-8"?>
<sst xmlns="http://schemas.openxmlformats.org/spreadsheetml/2006/main" count="1500" uniqueCount="743">
  <si>
    <t>Zná a používá zásady slušné a situaci přiměřené komunikace.</t>
  </si>
  <si>
    <t>Ví, jaké jsou možné chyby při komunikaci s ostatními (osobní útoky, pomluvy…), a snaží se jim vyhýbat.</t>
  </si>
  <si>
    <t>Je schopný argumentace. Umí argumentovat – zná prostředky argumentace.</t>
  </si>
  <si>
    <t>Rozumí základům verbální a neverbální komunikace, zná a používá základní pravidla různých forem komunikace.</t>
  </si>
  <si>
    <t>Své komunikační dovednosti umí využít při vyjednání podmínek pro oddílovou činnost (klubovna, dotace, tábor, apod.).</t>
  </si>
  <si>
    <t>Umí připravit a přednést krátký proslov na zadané téma, má základní rétorické dovednosti.</t>
  </si>
  <si>
    <t>Zná základní styly vedení a ví, v jakých situacích je vhodné je použít (umí rozpoznat, kdy je čas na diskuzi a kdy je čas na rozhodnutí a následný „rozkaz“).</t>
  </si>
  <si>
    <t>Ví, v jakých situacích může nechat rozhodovat členy oddílu, kdy s nimi o rozhodnutí diskutovat a kdy musí rozhodnout sám bez diskuze.</t>
  </si>
  <si>
    <t>Ví, jak pomoci rádcům s budováním jejich autority vůči členům družin.</t>
  </si>
  <si>
    <t>Podobně i u vlčat a světlušek, resp. v roverském věku.</t>
  </si>
  <si>
    <t>Dokáže spojit úkoly s nejvhodnějšími lidmi.</t>
  </si>
  <si>
    <t>Umí pro splnění úkolu najít nejlepšího člověka. Snaží se pro každého svého spolupracovníka najít co nejlepší uplatnění.</t>
  </si>
  <si>
    <t>Umí zadat úkol, průběžně jej kontrolovat a na závěr zhodnotit.</t>
  </si>
  <si>
    <t>Umí vést porady v rámci oddílu.</t>
  </si>
  <si>
    <t>Dokáže vysvětlit ostatním, proč se věnuje vedení oddílu</t>
  </si>
  <si>
    <t>Dokáže vést jednotlivce nebo skupinu k reflexi zážitku vlastního chování vedoucí k zobecnění a poučení.</t>
  </si>
  <si>
    <t>Jde o elementární základy porozumění tomu, co je review, rozlišení review a zpětné vazby – prožít si review na vlastní kůži a umět ho ve velmi jednoduché formě použít v oddíle.</t>
  </si>
  <si>
    <t>Ví, co chce děti naučit, umí si to rozmyslet a uspořádat.</t>
  </si>
  <si>
    <t>Umí vybrat a použít vhodné metody a prostředky, aby děti naučil, co potřebuje. Umí vysvětlit, co potřebuje.</t>
  </si>
  <si>
    <t>Umí sdělit dětem srozumitelně a zřetelně, co potřebuje, tak, aby to pochopily a zařídily se podle toho.</t>
  </si>
  <si>
    <t>Přiměřeně k věku dětí.</t>
  </si>
  <si>
    <t>Umí najít vhodné prostředky ke splnění určitého výchovného cíle</t>
  </si>
  <si>
    <t>K cíli dokáže najít vhodné a atraktivní prostředky. Dovede s dětmi pracovat tak, aby je to bavilo, a přitom dokázal splnit své výchovné cíle.</t>
  </si>
  <si>
    <t xml:space="preserve">Dokáže analyzovat, jaké výchovné cíle může plnit určitým programem či aktivitou. </t>
  </si>
  <si>
    <t>Umí vysvětlit, proč určitý program zařazuje tam, kam ho zařazuje, a dokáže si ho obhájit. Zná důsledky vytváření programu pro program.</t>
  </si>
  <si>
    <t>Umí vybrat a zorganizovat hru. Zná zdroje her a aktivit (knihy, internet). Umí hru výchovně využít.</t>
  </si>
  <si>
    <t>Umí hru upravit a přizpůsobit výchovným cílům, kterých chce dosáhnout.</t>
  </si>
  <si>
    <t>Ví, jak děti motivovat, rozlišuje a umí používat různé způsoby motivace.</t>
  </si>
  <si>
    <t>4 </t>
  </si>
  <si>
    <t>Zná výhody a nevýhody koedukovaných a nekoedukovaných oddílů. Umí přizpůsobit oddílový program podle druhu svého oddílu.</t>
  </si>
  <si>
    <t>Zná výhody a nevýhody práce s více věkovými kategoriemi v jednom oddílu.Umí přizpůsobit oddílový program podle druhu svého oddílu.</t>
  </si>
  <si>
    <t>Dovede s dětmi pracovat tak, aby je to bavilo, a přitom dokázal splnit své výchovné cíle.</t>
  </si>
  <si>
    <t>Skauting není hnutí, které by se mělo podbízet vkusu mladých lidí, na druhé straně je třeba „chytat ryby na to, co jim chutná“  (B.P.).</t>
  </si>
  <si>
    <t>Umí používat odměny a tresty.</t>
  </si>
  <si>
    <t>Zná způsoby, jak vést děti k sebevýchově.</t>
  </si>
  <si>
    <t>Zná základní vývojové charakteristiky dítěte a dovede podle nich s dětmi pracovat, ví o fyzických a psychických hranicích dětí v různém věku a tyto hranice respektuje.</t>
  </si>
  <si>
    <t>Ví, že je nutné volit odlišný program pro různé věkové kategorie, a uvědomuje si rizika, která přináší uvedení programu v nevhodném věku.</t>
  </si>
  <si>
    <t>Ukáže a vysvětlí na příkladech.</t>
  </si>
  <si>
    <t>Chápe odlišnosti chlapců a dívek v různém věku a tyto odlišnosti respektuje.</t>
  </si>
  <si>
    <t>Orientuje se ve světě dnešních dětí (škola, zájmy, hodnoty, zábava, kamarádi, parta, …) Ví, kde hledat informace o dnešních dětech.</t>
  </si>
  <si>
    <t>Součástí je i znalost, jaké mají děti zájmy a možnosti v místě, kde působí jeho oddíl.</t>
  </si>
  <si>
    <t>Ví, co dnešní děti zajímá, a na základě toho je dokáže zaujmout, získat a přivést do oddílu.</t>
  </si>
  <si>
    <t>Jde zejména o to, umět oslovit a zaujmout děti a přivést je do skautského oddílu. Bez schopnosti získávat nové děti do oddílů nebude skauting existovat.</t>
  </si>
  <si>
    <t>Má přehled o rizicích, která ohrožují děti a mládež (závislosti, sekty, zneužívání, …), ví, jak děti o těchto rizicích přiměřeně informovat, je schopen pomoci, když se na něho dítě obrátí s prosbou o pomoc nebo o radu.</t>
  </si>
  <si>
    <t>Buď o věci ví tolik, že dětem vysvětlí vše potřebné, nebo umí sehnat odborníky, literaturu, instituce, na které je možné se obrátit.</t>
  </si>
  <si>
    <t>Ví, jak rozpoznat, že má dítě nějaký problém, a umí mu s ním pomoci.</t>
  </si>
  <si>
    <t>Dovede posoudit, co pro děti je užitečné a co není.</t>
  </si>
  <si>
    <t>Předává dětem užitečné informace a dovednosti pro tento svět. Soudí na základě znalostí jejich potřeb i potřeb současného světa.</t>
  </si>
  <si>
    <t>Umí komunikovat s dětmi přiměřeně jejich věku a vyspělosti.</t>
  </si>
  <si>
    <t>Uvědomuje si, že každé dítě je jedinečná osobnost, a podle toho s ním jedná.</t>
  </si>
  <si>
    <t>Umí nacházet způsoby a hledat či vytvářet situace, ve kterých pozná osobnost dítěte.</t>
  </si>
  <si>
    <t>Umí zjistit, jaká je rodinná a osobní situace dětí v oddíle, a umí tomu přizpůsobit své chování a vystupování.</t>
  </si>
  <si>
    <t>Zajímá se o svět dětí, které má v oddíle. Souvisí s kompetencemi, které se týkají komunikace a spolupráce s rodiči.</t>
  </si>
  <si>
    <t>Umí poznat sociální vztahy v oddíle a podpořit děti, které jsou v oddíle v sociálně nevýhodné situaci.</t>
  </si>
  <si>
    <t>Ví, že v jeho oddíle mohou být děti se specifickými poruchami učení. Ví, jak se chovat, aby těmto dětem nevědomě neubližoval.</t>
  </si>
  <si>
    <t>Specifické poruchy učení – např. dyslexie, dysgrafie, …</t>
  </si>
  <si>
    <t>Zná základní metody a přístupy, jak pracovat s dětmi se specifickými poruchami učení.</t>
  </si>
  <si>
    <t>Má přehled o jednotlivých typech SPU. Zná specifika práce s nimi. Ví, jaká to přináší rizika, má základní představu, jak k těmto dětem přistupovat, co od nich očekávat, jaké na ně klást požadavky, tuší, kolik jich je v populaci. Ví, na koho se obrátit. Ví</t>
  </si>
  <si>
    <t>Umí odpovědět na otázku „Kolik je to ještě kilometrů?“</t>
  </si>
  <si>
    <t>Jde o dovednost motivovat děti k snášení určité míry nepohodlí a námahy. Vůdce by měl umět odpovědět na uvedenou otázku dětem různého věku.</t>
  </si>
  <si>
    <t>Umí metodicky pracovat se skautskou stezkou. Ví, proč a jak stezku použít jako východisko při plánování. Umí skauty motivovat k plnění stezek. Ví, jak ověřovat znalosti a dovednosti ze stezky. Ví, jak se stezkou nepracovat (frontální výuka, zkoušení).</t>
  </si>
  <si>
    <t>Umí metodicky pracovat s odborkami. Umí je využít jako základ pro individuální rozvoj svých svěřenců. Ví, kde a jak zajistit pro práci na odborkách spolupracovníky.</t>
  </si>
  <si>
    <t>Umí při výchovné práci účinně využívat nástroje, které mu poskytuje Junák – např. závody, časopisy, celostátní a regionální akce.</t>
  </si>
  <si>
    <t>Vůdce umí posoudit, co je pro jeho oddíl vhodné, u každého z nabízených nástrojů uvažuje, co přinese jeho oddílu. Umí zdůvodnit, proč některý z nabízených nástrojů nevyužije.</t>
  </si>
  <si>
    <t>Ví, co je nový výchovný program Junáka. Ví, jaké nabízí příležitosti jemu i jeho oddílu.</t>
  </si>
  <si>
    <t>Chápe silné i slabé stránky nabídek nového skautského programu – zejména novou stezku – a je schopen k nim zaujmout zdůvodněný postoj (zda je bude či nebude používat a proč).</t>
  </si>
  <si>
    <t>Uvědomuje si význam prostředí pro výchovné působení. Ví, jak různá prostředí působí při výchově.</t>
  </si>
  <si>
    <t>Vysvětlí na příkladech.</t>
  </si>
  <si>
    <t>Ví, jak využívat tradic, rituálů a symbolů v činnosti oddílu. Uvědomuje si, jaký mají smysl, co přinesou oddílu a jeho členům. Ví, jak je používat, aby členům oddílu neuškodily.</t>
  </si>
  <si>
    <t>Dokáže rozčlenit tradice, symboly a rituály podle cílů a smyslu. Nevnímá je jako cíl, ale jako prostředek naplnění určitých výchovných cílů. Umí se vzdát tradiční činnosti nebo rituálu, které nemají výchovný smysl.</t>
  </si>
  <si>
    <t>Ví, jak při oddílové činnosti používat rituály, tradice a symboly tak, aby neškodily členům oddílu.</t>
  </si>
  <si>
    <t>Chápe, že některé zvyklosti v oddílech mohou být některým členům (nováčkům) nepříjemné a mohou hraničit s šikanou či ubližováním dětem v oddíle (např. tradice házet nováčky na první výpravě do potoka nebo trestat vylitím ešusu studené vody za krk)</t>
  </si>
  <si>
    <t>Umí rozlišit, který program může určit jako povinný a kdy by měl program či rituál pojmout jako dobrovolný.</t>
  </si>
  <si>
    <t>Není ve vědomém rozporu se skautskou výchovnou metodou, nepopírá ji svou činností.</t>
  </si>
  <si>
    <t>Kompetence nutně nevyžaduje, aby skautské výchovné metodě skutečně rozuměl. Naučit lze použitím programů typu řízená debata, modelové situace, motivační monolog, apod. a vlastním příkladem. Jde o postoj, ověřovat lze při různých programech nebo sebehodnoc</t>
  </si>
  <si>
    <t>Ví, co je to skautská výchovná metoda. Rozumí jejím jednotlivým prvkům a ví, jak používat skautskou výchovnou metodu při své práci v oddíle.</t>
  </si>
  <si>
    <t>Chápe, že skautská výchovná metoda je celek, kde jednotlivé prvky lze oddělit jen pro lepší pochopení ale ne pro praktické užití. Dokáže podrobně rozebrat a vysvětlit každý prvek skautské výchovné metody. Dokáže popsat provázanost a společné působení jedn</t>
  </si>
  <si>
    <t>Ví, jak využít skautskou výchovnou metodu při práci s věkovou kategorií, na kterou je zaměřen.</t>
  </si>
  <si>
    <t>Umí využít skautskou výchovnou metodu ke splnění výchovných cílů.</t>
  </si>
  <si>
    <t>Výchovné cíle si určí buď sám podle situace svého oddílu nebo je dostane jako součást zadání modelové situace. U každého cíle uvede, jaké prvky skautské výchovné metody pomohou k jeho naplnění, vysvětlí nejlépe na konkrétních příkladech.</t>
  </si>
  <si>
    <t>Umí vysvětlit principy skautské výchovné metody a jejich použití rádcům družin. Umí je naučit s ní pracovat.</t>
  </si>
  <si>
    <t>Má obecné znalosti a dovednosti potřebné pro poskytnutí včasné a účinné první pomoci.</t>
  </si>
  <si>
    <t>Prakticky ovládá umělé dýchání a nepřímou masáž srdce a další život zachraňující úkony.</t>
  </si>
  <si>
    <t>Součást zdravotního kurzu</t>
  </si>
  <si>
    <t>Umí ošetřit lehká poranění (odřenina, řezná rána, podvrtnutí, klíště, …).</t>
  </si>
  <si>
    <t>Ví, jak postupovat při úrazech hlavy, hrudníku, břicha, končetin, zvládá první pomoc a základní ošetření těchto úrazů.</t>
  </si>
  <si>
    <t>Umí zajistit péči při náhlých onemocněních – např. bolesti břicha, cévní mozková příhoda, cukrovka, epilepsie, křeče.</t>
  </si>
  <si>
    <t>Umí zastavit různé druhy krvácení.</t>
  </si>
  <si>
    <t>Ví, jak postupovat při šoku, alergických stavech a bezvědomí.</t>
  </si>
  <si>
    <t>Umí poskytnou záchranu tonoucímu.</t>
  </si>
  <si>
    <t>Umí poskytnout první pomoc při úrazech elektrickým proudem, poleptání, otravách.</t>
  </si>
  <si>
    <t>Umí ošetřit popáleniny, omrzliny, úpal a úžeh.</t>
  </si>
  <si>
    <t>Zná základní infekční nemoci, rozpozná jejich příznaky a umí poskytnout základní ošetření.</t>
  </si>
  <si>
    <t>Umí poskytnout první pomoc se zaměřením na specifika dětského věku a táborovou kliniku - horečnaté stavy, drobná zranění, průjmy, alergie.</t>
  </si>
  <si>
    <t>Ovládá základy ošetřování nemocných, ví, jak postupovat při infekčním onemocnění na táboře nebo ve větší skupině lidí.</t>
  </si>
  <si>
    <t>Rozumí organizaci integrovaného záchranného systému, zná linky tísňového volání, umí zavolat záchranku a další pomoc.</t>
  </si>
  <si>
    <t>Ovládá polohování, transport nemocných, zvládá základní obvazovou techniku.</t>
  </si>
  <si>
    <t>Ví, jaké je povinné vybavení lékárničky, zná základní skupiny léků a jejich použití.</t>
  </si>
  <si>
    <t>Umí zajistit, aby na každé družinové a oddílové akci (včetně tábora) byla přiměřeně vybavená lékárna.</t>
  </si>
  <si>
    <t xml:space="preserve">Zná základní závazné zdravotnické předpisy týkající se činnosti oddílu. </t>
  </si>
  <si>
    <t>Je schopen zajistit potřebné lékařské ošetření dětí na táboře.</t>
  </si>
  <si>
    <t>Při činnosti oddílu uplatňuje zásady prevence úrazů a onemocnění.</t>
  </si>
  <si>
    <t>Umí vést děti k tomu, aby měly ve svých věcech pořádek.</t>
  </si>
  <si>
    <t>Umí zjistit, co děti umí a co neumí, dokáže jim pomáhat v rozvíjení jejich schopností a dovedností</t>
  </si>
  <si>
    <t>Umí děti připravit na zvládání a řešení různých krizových a obtížných situací</t>
  </si>
  <si>
    <t>Klade před děti přiměřené překážky a pomáhá jim s jejich řešením (opak je, že před dětmi překážky odstraňuje)</t>
  </si>
  <si>
    <t>Zná způsoby, jak vést děti k samostatné tvořivosti. Ví, proč a jak je samostatná tvořivost důležitá.</t>
  </si>
  <si>
    <t>Zná metody, jak vést členy oddílu k sebereflexi, umí pro to najít vhodné programy. Umí jim poskytovat správnou zpětnou vazbu.</t>
  </si>
  <si>
    <t>Umí děti učit komunikovat a vystupovat před ostatními.</t>
  </si>
  <si>
    <t>Umí rozvíjet manuální zručnost a dovednosti dětí, umí pro tento účel připravit vhodné programy</t>
  </si>
  <si>
    <t>Ví, že je třeba děti naučit činnostem potřebným pro život v oddíle (např. sbalení batohu, postavení stanu, vaření, úklid, ...), umí to děti vhodným způsobem naučit.</t>
  </si>
  <si>
    <t>ZK Gemini</t>
  </si>
  <si>
    <t>72 nezbytných kompetencí</t>
  </si>
  <si>
    <t>ZK spol</t>
  </si>
  <si>
    <t>155 klíčových kompetencí</t>
  </si>
  <si>
    <t>ZK součet</t>
  </si>
  <si>
    <t>227 kompetencí celkem</t>
  </si>
  <si>
    <r>
      <t>Uvědomuje si, že je v každé situaci vzorem (ať chce nebo nechce), a uvědomuje si důsledky svého chování.</t>
    </r>
    <r>
      <rPr>
        <i/>
        <sz val="12"/>
        <rFont val="Times New Roman"/>
        <family val="1"/>
      </rPr>
      <t xml:space="preserve"> </t>
    </r>
  </si>
  <si>
    <r>
      <t xml:space="preserve">Jde o </t>
    </r>
    <r>
      <rPr>
        <b/>
        <sz val="12"/>
        <rFont val="Times New Roman"/>
        <family val="1"/>
      </rPr>
      <t>základní orientaci</t>
    </r>
    <r>
      <rPr>
        <sz val="12"/>
        <rFont val="Times New Roman"/>
        <family val="1"/>
      </rPr>
      <t xml:space="preserve"> a schopnost uvažovat o naznačených tématech. (má všeobecný přehled – kultura, politika, ekonomika, sport; základní fungování společnosti a životního prostředí).</t>
    </r>
  </si>
  <si>
    <r>
      <t xml:space="preserve">Dokáže to vysvětlit různým lidem (rodičům, kamarádům, dětem v oddíle apod.) Navazuje na kompetenci: </t>
    </r>
    <r>
      <rPr>
        <i/>
        <sz val="12"/>
        <rFont val="Times New Roman"/>
        <family val="1"/>
      </rPr>
      <t>Uvědomuje si, proč se věnuje vedení skautského oddílu</t>
    </r>
  </si>
  <si>
    <r>
      <t xml:space="preserve">Organizace první pomoci, na co nezapomenout, schopnost improvizovat, sebeovládání v krizových situacích. </t>
    </r>
    <r>
      <rPr>
        <i/>
        <sz val="12"/>
        <rFont val="Times New Roman"/>
        <family val="1"/>
      </rPr>
      <t>Součást zdravotního kurzu</t>
    </r>
  </si>
  <si>
    <r>
      <rPr>
        <i/>
        <sz val="12"/>
        <rFont val="Times New Roman"/>
        <family val="1"/>
      </rPr>
      <t>Smyslem této kompetence je vědět, že jednou z povinností vůdce je zajistit správně vybavenou lékárnu na jakoukoli oddílovou a družinovou akci. Vůdce nemusí sám umět vybrat a sehnat správné léky a materiál, musí však umět sehnat lékaře nebo zdravotníka, k</t>
    </r>
  </si>
  <si>
    <r>
      <rPr>
        <i/>
        <sz val="12"/>
        <rFont val="Times New Roman"/>
        <family val="1"/>
      </rPr>
      <t>Např. povinnosti zdravotníka tábora, znalost nutných dokladů k pobytu na akci (bezinfekčnost, posudek o způsobilosti dítěte, vedoucího, pracovníka v kuchyni), zdravotní deník, fyzická a psychická zátěž dítěte při pobytu na táboře, režim dne, osobní hygie</t>
    </r>
  </si>
  <si>
    <r>
      <t xml:space="preserve">Ví, kde je nejbližší lékař, pohotovost a nemocnice v místě tábora, komunikuje s místním lékařem. </t>
    </r>
    <r>
      <rPr>
        <i/>
        <sz val="12"/>
        <rFont val="Times New Roman"/>
        <family val="1"/>
      </rPr>
      <t>Součást zdravotního kurzu</t>
    </r>
  </si>
  <si>
    <r>
      <t xml:space="preserve">Např. vhodné vybavení, přiměřená zátěž, otužování, bezpečnost, apod. </t>
    </r>
    <r>
      <rPr>
        <i/>
        <sz val="12"/>
        <rFont val="Times New Roman"/>
        <family val="1"/>
      </rPr>
      <t>Součást zdravotního kurzu</t>
    </r>
  </si>
  <si>
    <t>Počet kompetencí</t>
  </si>
  <si>
    <t>Balíček</t>
  </si>
  <si>
    <t>Celkem</t>
  </si>
  <si>
    <t>Zk.</t>
  </si>
  <si>
    <t>Pov. zk.</t>
  </si>
  <si>
    <t>Bloky</t>
  </si>
  <si>
    <t>Pollux</t>
  </si>
  <si>
    <t>Katedra</t>
  </si>
  <si>
    <t>Já a skauting</t>
  </si>
  <si>
    <t>Hodnoty</t>
  </si>
  <si>
    <t>Špalek</t>
  </si>
  <si>
    <t>Komunikace a informace</t>
  </si>
  <si>
    <t>Jáma</t>
  </si>
  <si>
    <t>Komunikace</t>
  </si>
  <si>
    <t>Vztahy a komunikace</t>
  </si>
  <si>
    <t>Konflikty</t>
  </si>
  <si>
    <t>Rétorika, komunikace</t>
  </si>
  <si>
    <t>Metody práce s dětmi</t>
  </si>
  <si>
    <t>Výchovné nástroje</t>
  </si>
  <si>
    <t>Skautská výchovná metoda</t>
  </si>
  <si>
    <t>Plánování</t>
  </si>
  <si>
    <t>Oddílové hospodaření</t>
  </si>
  <si>
    <t>Pravidla</t>
  </si>
  <si>
    <t>Organizace</t>
  </si>
  <si>
    <t>Vrána</t>
  </si>
  <si>
    <t>Právo</t>
  </si>
  <si>
    <t>Já a můj oddíl</t>
  </si>
  <si>
    <t>Praxe v oddíle</t>
  </si>
  <si>
    <t>Praktické dovednosti</t>
  </si>
  <si>
    <t>Osobnost sebereflexe</t>
  </si>
  <si>
    <t>Dnešní děti</t>
  </si>
  <si>
    <t>Zajištění činnosti</t>
  </si>
  <si>
    <t>Autorita</t>
  </si>
  <si>
    <t>Vedení</t>
  </si>
  <si>
    <t>Personalistika, spolupráce</t>
  </si>
  <si>
    <t>Zdravověda a první pomoc</t>
  </si>
  <si>
    <t>Tupoun</t>
  </si>
  <si>
    <t>Einsty</t>
  </si>
  <si>
    <t>Evička</t>
  </si>
  <si>
    <t>Fík</t>
  </si>
  <si>
    <t>Anča</t>
  </si>
  <si>
    <t>Bára, Moulin</t>
  </si>
  <si>
    <t>(Mamut)</t>
  </si>
  <si>
    <t>Matýsek</t>
  </si>
  <si>
    <t>Maru</t>
  </si>
  <si>
    <t>Bětka</t>
  </si>
  <si>
    <t>Kaktus</t>
  </si>
  <si>
    <t>Malina</t>
  </si>
  <si>
    <t>Skauting</t>
  </si>
  <si>
    <t>Ped-psy</t>
  </si>
  <si>
    <t>a</t>
  </si>
  <si>
    <t>b</t>
  </si>
  <si>
    <t>c</t>
  </si>
  <si>
    <t>d</t>
  </si>
  <si>
    <t>e</t>
  </si>
  <si>
    <t>f</t>
  </si>
  <si>
    <t>g</t>
  </si>
  <si>
    <t>Ondra</t>
  </si>
  <si>
    <t>Bebe</t>
  </si>
  <si>
    <t>Einsty (Brno)</t>
  </si>
  <si>
    <t>Thran (Brno), Fajfka (Jihlava)</t>
  </si>
  <si>
    <t>Želva (Hrad.Kr./Brno), Stenli</t>
  </si>
  <si>
    <t>Malina (Plzeň)</t>
  </si>
  <si>
    <t>kat: SKAUTING</t>
  </si>
  <si>
    <t>kat: VEDENÍ</t>
  </si>
  <si>
    <t>Thran (Brno)</t>
  </si>
  <si>
    <t>Fajfka (Jihlava)</t>
  </si>
  <si>
    <t>Želva (Hrad.Kr./Brno)</t>
  </si>
  <si>
    <t>Stenli</t>
  </si>
  <si>
    <t>x </t>
  </si>
  <si>
    <t>Já a skauting /11-2-2-1</t>
  </si>
  <si>
    <t>Skautská výchovná metoda /5-2-2-1</t>
  </si>
  <si>
    <t>Autorita /7-3-0-1</t>
  </si>
  <si>
    <t>Komunikace a informace /13-7-2-1</t>
  </si>
  <si>
    <t>Metody práce s dětmi /14-8-4-2</t>
  </si>
  <si>
    <t>Osobnost sebereflexe /9-4-1-1</t>
  </si>
  <si>
    <t>Praktické dovednosti /8-2-1-1</t>
  </si>
  <si>
    <t>Oddílové hospodaření /13-11-5-2</t>
  </si>
  <si>
    <t>Organizace /9-8-6-1</t>
  </si>
  <si>
    <t>Právo /11-10-7-2</t>
  </si>
  <si>
    <t>Plánování /11-9-6-2</t>
  </si>
  <si>
    <t>Hodnoty /10-5-3-1</t>
  </si>
  <si>
    <t>Já a můj oddíl /9-3-0-2</t>
  </si>
  <si>
    <t>Personalistika, spolupráce /8-3-2-1</t>
  </si>
  <si>
    <t>Vztahy a komunikace /10-3-2-2</t>
  </si>
  <si>
    <t>Výchovné nástroje /8-6-1-1</t>
  </si>
  <si>
    <t>Dnešní děti /16-14-6-2</t>
  </si>
  <si>
    <t>Zajištění činnosti /19-13-9-2</t>
  </si>
  <si>
    <t>Vedení /5-3-1-1</t>
  </si>
  <si>
    <t>Konflikty /4-2-0-1</t>
  </si>
  <si>
    <t>Rétorika, komunikace /6-2-1-1</t>
  </si>
  <si>
    <t>kat: KOMUNIKACE</t>
  </si>
  <si>
    <t>kat: PED-PSY</t>
  </si>
  <si>
    <t>kat: PRAXE V ODDÍLE</t>
  </si>
  <si>
    <t>kat: PRAVIDLA</t>
  </si>
  <si>
    <t>kat: PLÁNOVÁNÍ</t>
  </si>
  <si>
    <t>Kurs</t>
  </si>
  <si>
    <t>POLLUX, přihláška zaslána 5. 12. 2011 14:26</t>
  </si>
  <si>
    <t>POLLUX, přihláška zaslána 9. 12. 2011 13:13</t>
  </si>
  <si>
    <t>POLLUX, přihláška zaslána 26. 11. 2011 21:15</t>
  </si>
  <si>
    <t>POLLUX, přihláška zaslána 16. 11. 2011 18:41</t>
  </si>
  <si>
    <t>Jméno</t>
  </si>
  <si>
    <t>Jan</t>
  </si>
  <si>
    <t>Anna</t>
  </si>
  <si>
    <t>Jiří</t>
  </si>
  <si>
    <t>Příjmení</t>
  </si>
  <si>
    <t>Horák</t>
  </si>
  <si>
    <t>Rambousková</t>
  </si>
  <si>
    <t>Řihák</t>
  </si>
  <si>
    <t>Caha</t>
  </si>
  <si>
    <t>Přezdívka</t>
  </si>
  <si>
    <t>Thran</t>
  </si>
  <si>
    <t>Fajfka</t>
  </si>
  <si>
    <t>Datum narození</t>
  </si>
  <si>
    <t>28. 4. 1991 Nesplňuje podmínku věku.</t>
  </si>
  <si>
    <t>Rodné číslo</t>
  </si>
  <si>
    <t>910428/4189</t>
  </si>
  <si>
    <t>905531/0297</t>
  </si>
  <si>
    <t>880215/4141</t>
  </si>
  <si>
    <t>840603/4373</t>
  </si>
  <si>
    <t>Adresa</t>
  </si>
  <si>
    <t>Roubalova 7a, Brno, 602 00</t>
  </si>
  <si>
    <t>Orelská 3, Praha 10, 10100</t>
  </si>
  <si>
    <t>Dědická 33, Brno, 627 00</t>
  </si>
  <si>
    <t>Vančurova 4355/9, Jihlava, 586 01</t>
  </si>
  <si>
    <t>Telefon</t>
  </si>
  <si>
    <t>E-mail</t>
  </si>
  <si>
    <t>jan.horak.28</t>
  </si>
  <si>
    <t>gmail.com</t>
  </si>
  <si>
    <t>anca.rambouskova</t>
  </si>
  <si>
    <t>thran</t>
  </si>
  <si>
    <t>centrum.cz</t>
  </si>
  <si>
    <t>jan.caha</t>
  </si>
  <si>
    <t>Domovské středisko</t>
  </si>
  <si>
    <t>622.01   Řehoře Mendla</t>
  </si>
  <si>
    <t>114.07   7. středisko BLANÍK Praha 4</t>
  </si>
  <si>
    <t>622.06   "A JE TO!"</t>
  </si>
  <si>
    <t>612.04   středisko Divočáci Jihlava</t>
  </si>
  <si>
    <t>Domovský oddíl</t>
  </si>
  <si>
    <t>41. oddíl</t>
  </si>
  <si>
    <t>Modrý klíč</t>
  </si>
  <si>
    <t>18. Medvědi</t>
  </si>
  <si>
    <t>612.04.001-1 - 1. oddíl Káňata</t>
  </si>
  <si>
    <t>Funkce v oddíle či středisku</t>
  </si>
  <si>
    <t>Zástupce vůdce oddílu</t>
  </si>
  <si>
    <t>vůdce oddílu</t>
  </si>
  <si>
    <t>ZVS, ZVO</t>
  </si>
  <si>
    <t>vedoucí střediska</t>
  </si>
  <si>
    <t>VZ rok složení</t>
  </si>
  <si>
    <t>VZ místo složení</t>
  </si>
  <si>
    <t>VLK Gemini</t>
  </si>
  <si>
    <t>VLK Castor</t>
  </si>
  <si>
    <t>Gemini</t>
  </si>
  <si>
    <t>Jihlava</t>
  </si>
  <si>
    <t>VZ číslo dekretu</t>
  </si>
  <si>
    <t>9164/10</t>
  </si>
  <si>
    <t>8738/09</t>
  </si>
  <si>
    <t>LŠ rok absolvence</t>
  </si>
  <si>
    <t>LŠ místo absolvence</t>
  </si>
  <si>
    <t>Roverská lesní škola</t>
  </si>
  <si>
    <t>LŠ číslo dekretu</t>
  </si>
  <si>
    <t>Praxe na vzdělávačkách</t>
  </si>
  <si>
    <t>ČLK Rozrazil - 2006-2012 mimo 2009</t>
  </si>
  <si>
    <t>vůdce rádcovského kurzu RouRa v letech 2005,2007,2008,2009</t>
  </si>
  <si>
    <t>vedení lidí</t>
  </si>
  <si>
    <t>pedagogiky a didaktiky</t>
  </si>
  <si>
    <t>Mimo to se zajímám také o</t>
  </si>
  <si>
    <t>právo a organizaci</t>
  </si>
  <si>
    <t>Skautských hodnot</t>
  </si>
  <si>
    <t>cokoliv okolo výchovy, přípravy programu</t>
  </si>
  <si>
    <t>Vedeni lidí, Právo a organizace</t>
  </si>
  <si>
    <t>Zajištění akce, Odpovědnost, Program, Plánování, Vstupní kompetence</t>
  </si>
  <si>
    <t>Studuješ, pracuješ... kde nebo jak?</t>
  </si>
  <si>
    <t>VUT v Brně, Fakulta informačních technologií</t>
  </si>
  <si>
    <t>studuju PedF (pg-fj) a FF (kulturologie)</t>
  </si>
  <si>
    <t>Jídelní či zdravotní omezení</t>
  </si>
  <si>
    <t>Nevím o žádných</t>
  </si>
  <si>
    <t>není</t>
  </si>
  <si>
    <t>Proč právě Gemini?</t>
  </si>
  <si>
    <t>Protože doufám, že mě někam posune ;-)</t>
  </si>
  <si>
    <t>přímý kontakt s účastníky a dobrá zkušenost</t>
  </si>
  <si>
    <t>Věhlasné jméno kurzu, zajímavý tým vedení akce</t>
  </si>
  <si>
    <t>Přiměla tě k přihlášení letošní propagace Gemini (facebook, videa, plakáty, ...)?</t>
  </si>
  <si>
    <t>vůbec ne</t>
  </si>
  <si>
    <t>Výjimku z věku povoluje vůdce ILS ne já, osobně navrhuji, aby dekret dostal ve chvíli, kdy bude mít potřebný věk</t>
  </si>
  <si>
    <t>Nemá lš, ale nemám problém s výjimkou, protože byla jako účastník na nějaké lesní akci</t>
  </si>
  <si>
    <t>ok</t>
  </si>
  <si>
    <t>POLLUX, přihláška zaslána 27. 12. 2011 18:45</t>
  </si>
  <si>
    <t>POLLUX, přihláška zaslána 21. 12. 2011 14:20</t>
  </si>
  <si>
    <t>POLLUX, přihláška zaslána 23. 12. 2011 21:06</t>
  </si>
  <si>
    <t>POLLUX, přihláška zaslána 27. 12. 2011 18:51</t>
  </si>
  <si>
    <t>POLLUX, přihláška zaslána 26. 12. 2011 20:23</t>
  </si>
  <si>
    <t>POLLUX, přihláška zaslána 21. 12. 2011 21:07</t>
  </si>
  <si>
    <t>POLLUX, přihláška zaslána 8. 12. 2011 16:45</t>
  </si>
  <si>
    <t>POLLUX, přihláška zaslána 28. 12. 2011 8:39</t>
  </si>
  <si>
    <t>POLLUX, přihláška zaslána 30. 12. 2011 19:35</t>
  </si>
  <si>
    <t>POLLUX, přihláška zaslána 31.12. emailem</t>
  </si>
  <si>
    <t>Denisa</t>
  </si>
  <si>
    <t>Martin</t>
  </si>
  <si>
    <t>Eva</t>
  </si>
  <si>
    <t>Alžběta</t>
  </si>
  <si>
    <t>Kateřina</t>
  </si>
  <si>
    <t>Ondřej</t>
  </si>
  <si>
    <t>Tomáš</t>
  </si>
  <si>
    <t>Marie</t>
  </si>
  <si>
    <t xml:space="preserve">Václav </t>
  </si>
  <si>
    <t>Zvolánková</t>
  </si>
  <si>
    <t>Hlaváč</t>
  </si>
  <si>
    <t>Fikar</t>
  </si>
  <si>
    <t>Haunerová</t>
  </si>
  <si>
    <t>Rejtmajerová</t>
  </si>
  <si>
    <t>Hrdličková</t>
  </si>
  <si>
    <t>Pytela</t>
  </si>
  <si>
    <t>Průša</t>
  </si>
  <si>
    <t>Krejbichova</t>
  </si>
  <si>
    <t>Jiroušek</t>
  </si>
  <si>
    <t>Želva</t>
  </si>
  <si>
    <t>br.Fík</t>
  </si>
  <si>
    <t>BeBe</t>
  </si>
  <si>
    <t>Mana</t>
  </si>
  <si>
    <t>Skot</t>
  </si>
  <si>
    <t>885913/3646</t>
  </si>
  <si>
    <t>870810/4658</t>
  </si>
  <si>
    <t>850909/1613</t>
  </si>
  <si>
    <t>795417/2094</t>
  </si>
  <si>
    <t>885322/2202</t>
  </si>
  <si>
    <t>845411/0170</t>
  </si>
  <si>
    <t>840629/0200</t>
  </si>
  <si>
    <t>830813/1117</t>
  </si>
  <si>
    <t>855625/2023</t>
  </si>
  <si>
    <t>Hradecká 1688, Hradec Králové 12, 50012</t>
  </si>
  <si>
    <t>tř. Masarykova, 1061, Veselí nad Moravou, 69801</t>
  </si>
  <si>
    <t>Vlnitá 64 Praha 4 147 00</t>
  </si>
  <si>
    <t>Klostermannova 6, 30100 Plzeň</t>
  </si>
  <si>
    <t>Toužimská 12, Plzeň, 323 00</t>
  </si>
  <si>
    <t>Novodvorská 415/139, Praha 4 142 00</t>
  </si>
  <si>
    <t>sídl U Cukrovaru 1072, Kralupy nad Vltavou, 27801</t>
  </si>
  <si>
    <t>Družstevní 285, Příbram V - Zdaboř, PSČ 261 01</t>
  </si>
  <si>
    <t>Golcova 23,Praha 4-Kunratice,148 00</t>
  </si>
  <si>
    <t>denisa.zvolankova</t>
  </si>
  <si>
    <t>hlavam12</t>
  </si>
  <si>
    <t>fikar.jan</t>
  </si>
  <si>
    <t>eva</t>
  </si>
  <si>
    <t>hauner.cz</t>
  </si>
  <si>
    <t>ARejtmajerova</t>
  </si>
  <si>
    <t>seznam.cz</t>
  </si>
  <si>
    <t>katerina.hrdlicka</t>
  </si>
  <si>
    <t>o.pytela</t>
  </si>
  <si>
    <t>tomasprusa</t>
  </si>
  <si>
    <t>marie.krejbichova</t>
  </si>
  <si>
    <t>526.04   středisko Kukleny Hradec Králové</t>
  </si>
  <si>
    <t>625.03   Junák - svaz skautů a skautek ČR, středisko ČEJKA Veselí nad Moravou</t>
  </si>
  <si>
    <t>613.03   Orlík</t>
  </si>
  <si>
    <t>323.05   Střela</t>
  </si>
  <si>
    <t>323.03   5. květen</t>
  </si>
  <si>
    <t>114.34   středisko OSTŘÍŽ Praha 4</t>
  </si>
  <si>
    <t>116.74   Střelka</t>
  </si>
  <si>
    <t>21B.02   Clan Hiawatha</t>
  </si>
  <si>
    <t>114.43   Paprsek</t>
  </si>
  <si>
    <t>1. oddíl</t>
  </si>
  <si>
    <t>Ježci Veselí nad Moravou</t>
  </si>
  <si>
    <t>613,03,001</t>
  </si>
  <si>
    <t>53. Šedá střelka</t>
  </si>
  <si>
    <t>36. Stopaři</t>
  </si>
  <si>
    <t>34. roj světlušek Pomněnky</t>
  </si>
  <si>
    <t>1. oddíl Stopaři</t>
  </si>
  <si>
    <t xml:space="preserve">35. odd. </t>
  </si>
  <si>
    <t>vedoucí oddílu</t>
  </si>
  <si>
    <t>pokud nějakou funkci mám,je jen papírová... funguji hlavně na LK Velká Morava a příležitostně jinde</t>
  </si>
  <si>
    <t>nyní nic, v loňském roce PR na ORJ Plzeň-město</t>
  </si>
  <si>
    <t>vedoucí oddílu, hospodář střediska</t>
  </si>
  <si>
    <t>VO, správce základny</t>
  </si>
  <si>
    <t>předseda revizní komise</t>
  </si>
  <si>
    <t>zástupce vedoucí</t>
  </si>
  <si>
    <t>x</t>
  </si>
  <si>
    <t>Gemini Castor</t>
  </si>
  <si>
    <t>Plzeň-město</t>
  </si>
  <si>
    <t>Plzeň - Město</t>
  </si>
  <si>
    <t>Praha 4</t>
  </si>
  <si>
    <t>VLK Kvítek (Zlínský kraj)</t>
  </si>
  <si>
    <t>Praha, VK Ventus</t>
  </si>
  <si>
    <t>8753/09</t>
  </si>
  <si>
    <t>9180/10</t>
  </si>
  <si>
    <t>7280/05</t>
  </si>
  <si>
    <t>7877/07</t>
  </si>
  <si>
    <t>7220/05</t>
  </si>
  <si>
    <t>8037/07</t>
  </si>
  <si>
    <t>7299/05</t>
  </si>
  <si>
    <t xml:space="preserve"> </t>
  </si>
  <si>
    <t>ILŠ Ejhle</t>
  </si>
  <si>
    <t>ŠIWO</t>
  </si>
  <si>
    <t>SLŠ - Janinka</t>
  </si>
  <si>
    <t>VMLŠ Pumilio</t>
  </si>
  <si>
    <t>Jihočeská lesní škola Igora Slatkovského</t>
  </si>
  <si>
    <t>1171/04</t>
  </si>
  <si>
    <t>4114/06</t>
  </si>
  <si>
    <t>5023/09</t>
  </si>
  <si>
    <t>5412/10</t>
  </si>
  <si>
    <t>4717/08</t>
  </si>
  <si>
    <t>Barevný rádcovský kurz (2011, 2009, 2007)</t>
  </si>
  <si>
    <t>od roku 2004 jsem členem týmu LK Velká Morava, kde mám nyní kromě jiného na starost přednášení komunikace a vedení oddílové rady (tj. pracovní skupinky)</t>
  </si>
  <si>
    <t>LK Svatoplukovy pruty (2003, 2004)</t>
  </si>
  <si>
    <t>na VK Ventus 2011</t>
  </si>
  <si>
    <t>ČLK Ohitika 2010, VLK Falconeri 2011</t>
  </si>
  <si>
    <t>ČK Double</t>
  </si>
  <si>
    <t>něčeho jiného: fyzika, matematika</t>
  </si>
  <si>
    <t>hospodaření</t>
  </si>
  <si>
    <t>něčeho jiného: Administrativa</t>
  </si>
  <si>
    <t>práva a organizace</t>
  </si>
  <si>
    <t xml:space="preserve">vedení lidí ? </t>
  </si>
  <si>
    <t>psychologii</t>
  </si>
  <si>
    <t>něco jiného: poslední 3 v seznamu beru jako celek(laický zájem)</t>
  </si>
  <si>
    <t>něco jiného: asi z každého trochu, nevím co zaškrtnout</t>
  </si>
  <si>
    <t>vedení lidí, vztahy a komunikace, klidně i hodnoty nebo hospodaření</t>
  </si>
  <si>
    <t>Metodika</t>
  </si>
  <si>
    <t>vedení lidí, pedagogika, didaktika, psychologie</t>
  </si>
  <si>
    <t>Vedení a vývoj vysokoškolského kmene Skrypta</t>
  </si>
  <si>
    <t>asi hospodaření</t>
  </si>
  <si>
    <t>právo, organizaci</t>
  </si>
  <si>
    <t>cokoliv z oblasti práva a organizace</t>
  </si>
  <si>
    <t>VUT v Brně, Fakulta podnikatelská</t>
  </si>
  <si>
    <t>studium-ČVUT FJFI (zaměření Teorie a technika jaderných reaktorů), práce-část. úvazek v ÚJV Řež,a.s.</t>
  </si>
  <si>
    <t>Ge Money Bank Analytik</t>
  </si>
  <si>
    <t>nezisková organizace Český západ (sociální služby pro sociálně vyloučené) - má pozice PR pracovnice</t>
  </si>
  <si>
    <t>FSV UK, Mezinárodní teritoriální studia + DPČ Accenture Services, s.r.o.</t>
  </si>
  <si>
    <t>pracuji jako koordinátor dotací a pojištění v Junáku:)</t>
  </si>
  <si>
    <t>lektor Aj, překladatel</t>
  </si>
  <si>
    <t>advokátní koncipient v advokátní kanceláři</t>
  </si>
  <si>
    <t>studovala jsem 20let ruzne po Evrope,ted 6tydnu pracuji v Praze ve firme Covidien</t>
  </si>
  <si>
    <t>ne</t>
  </si>
  <si>
    <t>nemám rád jídlo, co mi nechutná... ráno mívám omezenou pohyblivost způsobenou rozespalostí, někdy až leností... jinak bez omezení</t>
  </si>
  <si>
    <t>Nevidím v noci</t>
  </si>
  <si>
    <t>vegetariánská strava s vyjímkou ryb, které požívám :-)</t>
  </si>
  <si>
    <t>alergie (trávy, pyly, hmyzí bodnutí, atd., propolys), někdy mě omezuje vlastně už docela dávný úraz kolene...</t>
  </si>
  <si>
    <t>žádné</t>
  </si>
  <si>
    <t>jidelni omezeni na ryzovy nakyp:)</t>
  </si>
  <si>
    <t>Protože jsem přesvědčená, že se naučím něco nového a na Gemini jsou fajn lidi</t>
  </si>
  <si>
    <t>z možností, které se zájemci o ILŠ u nás nabízejí, vnímám Gemini jako mému srdci nejbližší</t>
  </si>
  <si>
    <t>Protože je to jediný instruktorský kurz, který mě může posunout dál.</t>
  </si>
  <si>
    <t>Rozšířit znalosti, posunout dovednosti, oprášit staré, zaktivizovat se</t>
  </si>
  <si>
    <t>Protože ILŠ ŠIWO mě zklamala a dala mi méně, než jsem očekávala.</t>
  </si>
  <si>
    <t>asi přišel opět čas se trochu někam posunout</t>
  </si>
  <si>
    <t>nejvic pozitivni reference</t>
  </si>
  <si>
    <t>spíš ne</t>
  </si>
  <si>
    <t xml:space="preserve">ano, velmi </t>
  </si>
  <si>
    <t>Vyjimka na lš, ok</t>
  </si>
  <si>
    <t>Nemá lš, ale nemám problem, má zkušenost účastníka</t>
  </si>
  <si>
    <t xml:space="preserve">  Tady mám problém – není lš, není ani zkušenost účastníka z jného kurus ani praxe na zvdělávačkách, navíc od VZ je velmi krátká doba, nejspíš ani ne požadovaný rok.</t>
  </si>
  <si>
    <t xml:space="preserve">Vrá: tady asi je to na rozhodnutí Špalka ? zpravodaj pro výchovu ani výjimky nedává - ale vůdce ILŠ rozodne o přiměřených podmínkách? Každopádně IK dekret asi nedostane... nebo jinak?
Roz: ano, tohle není v mé kompetenci vzhledem k tomu, že nedostane IK dekret v rámci organizace, ale max. nějaké potvrzení o absolvenci kursu, to je na tebe a Špalka, zda ho budete chtít přijmout. Jen upozornění, že na něj nebudete čerpat dotace,ale to Maru jistě ví. </t>
  </si>
  <si>
    <t>Svou profesí/studiem jsem nejblíž u</t>
  </si>
  <si>
    <t>ČLK Rozrazil 2010-2012</t>
  </si>
  <si>
    <t>pomoc na 2 předakcích</t>
  </si>
  <si>
    <t>Máňa</t>
  </si>
  <si>
    <t>KOMENTAR Rozarka (ad vyjimky)</t>
  </si>
  <si>
    <t>věk</t>
  </si>
  <si>
    <t xml:space="preserve">  21.3</t>
  </si>
  <si>
    <t xml:space="preserve"> 22.1</t>
  </si>
  <si>
    <t xml:space="preserve"> 24.5</t>
  </si>
  <si>
    <t xml:space="preserve"> 28.1</t>
  </si>
  <si>
    <t xml:space="preserve"> 23.1</t>
  </si>
  <si>
    <t xml:space="preserve"> 24.11</t>
  </si>
  <si>
    <t xml:space="preserve"> 26.1</t>
  </si>
  <si>
    <t xml:space="preserve"> 33.3</t>
  </si>
  <si>
    <t xml:space="preserve"> 24.4</t>
  </si>
  <si>
    <t xml:space="preserve"> 28.3</t>
  </si>
  <si>
    <t xml:space="preserve"> 28.11</t>
  </si>
  <si>
    <t xml:space="preserve"> 27.1</t>
  </si>
  <si>
    <t xml:space="preserve"> ??</t>
  </si>
  <si>
    <t>ČZK obor Skauting</t>
  </si>
  <si>
    <t>Ev,Bá,Vra,?Ka,Špa</t>
  </si>
  <si>
    <t>Bá,Ev,Ka,Špa</t>
  </si>
  <si>
    <t>Ev,Vra,Špa,Špa</t>
  </si>
  <si>
    <t>matematika na PřF MU v Brně</t>
  </si>
  <si>
    <t>interní doktorand VŠB-TUO, Fta stavební</t>
  </si>
  <si>
    <t>Žádný z oborů - informatika a matematika</t>
  </si>
  <si>
    <t xml:space="preserve">Ev,Ka,Vra,Špa, </t>
  </si>
  <si>
    <t>komunikace, informacemi, vedení lidí či plánování</t>
  </si>
  <si>
    <t>Bá,Ev,Špa,Ka,Vrá</t>
  </si>
  <si>
    <t>Ka,Ev,Špa</t>
  </si>
  <si>
    <t>Vrá,Ev,?</t>
  </si>
  <si>
    <t>Vra,Ka,Ev,Špa</t>
  </si>
  <si>
    <t>Vrá,Vrá,Špa</t>
  </si>
  <si>
    <t>Vra,Ev,Špa,</t>
  </si>
  <si>
    <t>?Vra,?Ka,?Ev,?Špa,</t>
  </si>
  <si>
    <t>Ev</t>
  </si>
  <si>
    <t>Ev,(Ba)</t>
  </si>
  <si>
    <t>Ev,Ba,Ba,</t>
  </si>
  <si>
    <t>(Ba)</t>
  </si>
  <si>
    <t>Ba</t>
  </si>
  <si>
    <t>Ev,Ba</t>
  </si>
  <si>
    <t>navrh a</t>
  </si>
  <si>
    <t>Ka,Ba,Ev,Jáma</t>
  </si>
  <si>
    <t>Ka,Bá,Ev,Špa,Jáma,Mou</t>
  </si>
  <si>
    <t>Ba,Ev,Ka,Jáma,Mou</t>
  </si>
  <si>
    <t>Bá,Ev,Ka</t>
  </si>
  <si>
    <t>Bá</t>
  </si>
  <si>
    <t>Ka,Ev,</t>
  </si>
  <si>
    <t>Vrá</t>
  </si>
  <si>
    <t>(Vrá, Ka)</t>
  </si>
  <si>
    <t>Rád/a bych přednášel/a na téma</t>
  </si>
  <si>
    <t>(Špa)</t>
  </si>
  <si>
    <t>Špa, ?Ev</t>
  </si>
  <si>
    <t>katedry-Bára-ver0.1</t>
  </si>
  <si>
    <t xml:space="preserve">na kávu se hodí odborně: </t>
  </si>
  <si>
    <t>na kávu se hodí časově</t>
  </si>
  <si>
    <t>č.b.</t>
  </si>
  <si>
    <t>č</t>
  </si>
  <si>
    <t>o</t>
  </si>
  <si>
    <t>k</t>
  </si>
  <si>
    <t>ZK</t>
  </si>
  <si>
    <t>Kompetence</t>
  </si>
  <si>
    <t>Komentář</t>
  </si>
  <si>
    <t>N</t>
  </si>
  <si>
    <t>Je normální slušný člověk.</t>
  </si>
  <si>
    <t>Základní předpoklad, se kterým počítáme. Touto kompetencí se rozumí dodržování běžných občanských a mravních norem.</t>
  </si>
  <si>
    <t>K</t>
  </si>
  <si>
    <t>Umí si hrát.</t>
  </si>
  <si>
    <t>Bez této dispozice těžko může rád a úspěšně být vůdce dětí</t>
  </si>
  <si>
    <t>Zná a dodržuje zásady zdravého životního stylu a tyto zásady uplatňuje v oddíle.</t>
  </si>
  <si>
    <t>Zdravé stravování, dostatečná tělesná aktivita, pravidelný denní režim, apod.</t>
  </si>
  <si>
    <t>spol</t>
  </si>
  <si>
    <t>Je si vědom svých fyzických a psychických mezí, dokáže odhadnout své reakce ve vypjatých, nicméně pravděpodobných situacích.</t>
  </si>
  <si>
    <t>Ví, jak se zbytečně nevystavovat těmto situacím, chová se tak, aby riziko minimalizoval. Má rozmyšlené a vnitřně přijaté „programy“ pro „krizové“ situace. Je si vědom „slabých stránek své psychiky“ (např. svých fóbií), snaží se s nimi vypořádat (a umí s n</t>
  </si>
  <si>
    <t>G</t>
  </si>
  <si>
    <t>Je schopen kritické sebereflexe a zamyšlení nad svým vlastním jednáním a prožíváním. Snaží se o nadhled a poučení z vlastních chyb.</t>
  </si>
  <si>
    <t>Umí nedestruktivně kritizovat a hodnotit sám sebe . Zná formy sebereflexe, které jsou tvůrčí, zajímavé a celkem příjemné.</t>
  </si>
  <si>
    <t>Má vizi svého osobního rozvoje a snaží se k ní postupnými kroky směřovat, staví si stále nové cíle.</t>
  </si>
  <si>
    <t>Uvažuje o svých životních prioritách. Zvládá základy plánování si svého času, umí si čas rozvrhnout čas (umí využít metody  plánování, které používá pro svůj oddíl i k plánování svého života, rozhoduje se podle svých priorit).</t>
  </si>
  <si>
    <t>V oddíle i v běžném životě uznává stejné hodnoty a snaží se podle nich žít. Nevede dvojí život, nepřetvařuje se.</t>
  </si>
  <si>
    <t>Např. vůdce, který je kuřák, by měl otevřeně přiznat svůj zlozvyk členům oddílu ( a nekouřit na táboře tajně). Současně však může kouřit jen tehdy, kdy to nepoškozuje jeho svěřence (tj. nebude kouřit na schůzce nebo na programu).</t>
  </si>
  <si>
    <t>Vyjmenuje příklady chování, kdy by mohl být špatným vzorem členům svého oddílu – v různých oblastech (mezilidské vztahy, vztah k přírodě, ke svému okolí, …).</t>
  </si>
  <si>
    <t>Ví, co to je hygiena práce, a dbá na její dodržování, aby co nejvíce snížil riziko nehod a zkratových jednání.</t>
  </si>
  <si>
    <t>Je si vědom toho, že nevyspalý a unavený vedoucí může udělat fatální chybu. Je si vědom i rizika alkoholu a dalších psychotropních látek. Dokáže odhadnout své možnosti a nenabírá si nezvládnutelné úkoly.</t>
  </si>
  <si>
    <t>Přemýšlí o hodnotách, kterými se řídí, o svém duchovním rozvoji, o svém svědomí, o vztahu k ostatním lidem.</t>
  </si>
  <si>
    <t>Uvažuje o významu symbolů, rozumí funkci symbolů. Dokáže respektovat jak obecné zvyklosti, tak individuální přístup k symbolům.</t>
  </si>
  <si>
    <t>Na příkladu ukáže, jak rozumí vybranému symbolu. Nejedná se jen o skautské symboly. Uvede příklady, jak členům oddílu přiblížit obecně sdílené symboly.</t>
  </si>
  <si>
    <t>Umí u dětí rozvíjet hodnoty, svědomí a duchovní život. Podporuje děti jako jedinečné morálně silné jedince.</t>
  </si>
  <si>
    <t>Ví, že je důležité vést děti k aktivní službě okolí a umí v oddíle navodit  vhodné podmínky a připravit programy pro vzájemnou službu jeho členů i pro službu okolí.</t>
  </si>
  <si>
    <t>Umí vést děti k odpovědnosti vůči společnosti.</t>
  </si>
  <si>
    <t>Uvědomuje si propojenost dnešního světa. Ví, co je globalizace a jak se projevuje v jeho životě. Přijímá svůj podíl odpovědnosti za dnešní svět.</t>
  </si>
  <si>
    <t>Umí vést děti ke vnímání krásy a k jejímu porozumění. Ví, jak vést děti ke vnímání a poznávání cenných výtvorů lidské kultury.</t>
  </si>
  <si>
    <t>Ví, jak vést děti v oddíle ke vnímání krásy přírody. Přemýšlí, proč vést děti k vnímání krásy přírody.</t>
  </si>
  <si>
    <t>Jde o pochopení, že krásné je i to, co člověk nevytvořil, co existuje a vzniká bez jeho přičinění, co je na něm nezávislé atp.</t>
  </si>
  <si>
    <t>Umí vést děti ke vnímání a uznání hodnoty přírody. Umí rozvíjet jejich vztah k přírodě.</t>
  </si>
  <si>
    <t>Osobní vztah a odpovědnost vůči přírodě. Příroda jako nenahraditelný zdroj poznání, poučení a setkávání se s opravdovostí. Příroda jako místo pro odpočinek a znovunabytí duševních sil.</t>
  </si>
  <si>
    <t>Ví, jak vést děti k šetrnému chování k přírodě a jak toto chování zavádět do oddílové činnosti.</t>
  </si>
  <si>
    <t>Ví, proč je to důležité a umí to vysvětlit.</t>
  </si>
  <si>
    <t>Ví, proč se věnuje vedení skautského oddílu</t>
  </si>
  <si>
    <t>Je si vědom, jaké nároky na něj osobně klade vedení oddílu a co mu přináší.</t>
  </si>
  <si>
    <t>Chceme, aby tušil, co obnáší vedení oddílu po stránce přínosů i ztrát.</t>
  </si>
  <si>
    <t>Má přátelský a vstřícný postoj k ostatním v oddíle.</t>
  </si>
  <si>
    <t>Vše, co dělá, dělá s vědomím odpovědnosti vůči členům oddílu.</t>
  </si>
  <si>
    <t>Tato kompetence poskytuje vůdci základní vodítko např. pro řešení krizových situací – každou situaci řeší tak, aby vyloučil nebo minimalizoval nepříznivý vliv na členy oddílu.</t>
  </si>
  <si>
    <t>Umí dobře nějaký obor skautské činnosti (táboření, znalost přírody, umění, …).</t>
  </si>
  <si>
    <t>Nejde o to mít detailní znalosti a dovednosti ve všech oborech, ale o to ovládat jeden obor dostatečně dobře, aby měl vůdce inspiraci pro program oddílu a zdroj autority vůči jeho členům.</t>
  </si>
  <si>
    <t>Má znalosti a dovednosti, které může využít v programu oddílu.</t>
  </si>
  <si>
    <t xml:space="preserve">Umí dát oddílu jeho vlastní tvář. Ví, co je skautským oddílům nutně společné a v čem se mohou a mají lišit a vytvářet tak jedinečná společenství. </t>
  </si>
  <si>
    <t>Ví, čím je jeho oddíl specifický a zajímavý.</t>
  </si>
  <si>
    <t xml:space="preserve">Umí připravit program oddílu tak, aby využil i své speciální a odborné znalosti a dovednosti. </t>
  </si>
  <si>
    <t>Využití svých znalostí a dovedností vnímá jako jeden z prostředků, který přispívá ke splnění výchovných cílů, které si stanovil.</t>
  </si>
  <si>
    <t>Uvědomuje si, že jeho znalosti a dovednosti jsou příležitostí a prostředkem rozvoje oddílu, nikoli jeho cílem.</t>
  </si>
  <si>
    <t>Je vůči skautskému hnutí a Junáku loajální – není s ním ve vědomém rozporu, vnímá je kladně či neutrálně.</t>
  </si>
  <si>
    <t>Jinak by bylo lépe, aby se výchově dětí věnoval jinde.</t>
  </si>
  <si>
    <t>Umí charakterizovat základní znaky skautingu, ví, co dělá skauting skautingem.</t>
  </si>
  <si>
    <t>Chápe poslání skautingu, rozumí jeho třem principům a ví, co je skautská výchovná metoda.</t>
  </si>
  <si>
    <t>Rozumí hodnotám, na kterých stojí skautské hnutí, umí je popsat a umí vysvětlit, proč tyto hodnoty sdílí.</t>
  </si>
  <si>
    <t>Jde o hlubší zamyšlení, nejzákladnější znalost a porozumění obsahuje předchozí kompetence.</t>
  </si>
  <si>
    <t>Chápe skauting jako hnutí, které reaguje na potřeby dnešních dětí a současné společnosti.</t>
  </si>
  <si>
    <t>Umí popsat, v čem je skauting moderním a pružným hnutím.</t>
  </si>
  <si>
    <t>Nechápe skauting jako místo, kam utíká před vnějším světem.</t>
  </si>
  <si>
    <t>Umí žít i v jiných sociálních skupinách než ve skautských. Ví, jak se realizovat (a realizuje se) v životě i jinými činnostmi než skautingem.</t>
  </si>
  <si>
    <t>Ví, jak aplikovat získané vědomosti a dovednosti ze skautské činnosti v každodenním životě a naopak.</t>
  </si>
  <si>
    <t>Má představu o velikosti skautského hnutí a jeho možnostech ovlivňovat svět (jeho roli ve společnosti).</t>
  </si>
  <si>
    <t>Má základní přehled o historii skautingu v českých zemích. Rozumí tomu, jak je současná tvář českého skautingu ovlivněna historickým vývojem české společnosti a českého skautského hnutí.</t>
  </si>
  <si>
    <t>Nejde o znalost dat, ale o porozumění událostem, které ovlivnily český skauting a které mají vliv i na skauting v současné době (zákaz skautingu, pronásledování a věznění skautů, obnova Junáka v 40., 60. a 90. letech).</t>
  </si>
  <si>
    <t>Dokáže se zapojit do diskuse nad současnými tématy z různých oblastí, dokáže k nim zaujmout postoj.</t>
  </si>
  <si>
    <t>Umí vytvořit v oddíle nebo družinách demokratické prostředí, kde se děti podílejí na rozhodování a nesou za ně odpovědnost.</t>
  </si>
  <si>
    <t>Umí vést děti k porozumění demokratickým principům fungování společnosti (v oddíle, ve třídě, v obci, v Junáku, ...) a dokáže je vést k aktivnímu podílu na demokratickém rozhodování přiměřenému jejich věku</t>
  </si>
  <si>
    <t>K lidem se běžně chová vstřícně a přátelsky.</t>
  </si>
  <si>
    <t>Umí přizpůsobit komunikaci situaci nebo osobě, s níž hovoří.</t>
  </si>
  <si>
    <t>Ví, jakým jednáním může odradit ostatní lidi od spolupráce.</t>
  </si>
  <si>
    <t>Je ochoten přijímat zpětnou vazbu od druhých. Snaží se poučit ze zpětné vazby a svých vlastních chyb.</t>
  </si>
  <si>
    <t>Zde jde primárně o postoj, tj. o ochotu naslouchat zpětné vazbě a poučit se z vlastních chyb.</t>
  </si>
  <si>
    <t>Je schopen přijímat zpětnou vazbu od druhých a vyvozovat z ní pro sebe důsledky.</t>
  </si>
  <si>
    <t>Jde zejména o dovednost se ze zpětné vazby opravdu poučit. (Kompetence souvisí též se znalostí principů zpětné vazby a s dovedností dávat zpětnou vazbu druhým.)</t>
  </si>
  <si>
    <t>Umí být přiměřeně tolerantní k ostatním, přičemž chápe, že tolerance má své hranice.</t>
  </si>
  <si>
    <t>Umí vysvětlit, kdy je vhodné být tolerantní a kdy ne a jaké následky z obou případů plynou.</t>
  </si>
  <si>
    <t>Respektuje tradice, rituály a symboly ostatních (jiných oddílů, společenství, kultur, …)</t>
  </si>
  <si>
    <t xml:space="preserve">Ví, jak si pěstovat přátelský vztah k dětem, a dělá to. </t>
  </si>
  <si>
    <t>Ví, že je důležité děti vést k vytváření a prožívání hodnotných mezilidských vztahů a přátelství, umí pro to vytvořit v oddíle vhodné podmínky.</t>
  </si>
  <si>
    <t>Umí u dětí rozvíjet toleranci k odlišnostem (ve vztahu k jiným oddílům, kulturám, náboženství apod.) Umí pro oddíl vymyslet a připravit program, který bude toleranci u dětí rozvíjet.</t>
  </si>
  <si>
    <t>Zná význam a možnosti pojištění při oddílové činnosti a ví, na co se příslušné pojištění vztahuje a za jakých podmínek.</t>
  </si>
  <si>
    <t>Ví, co všechno je třeba pro zajištění a zorganizování oddílové akce (např. výpravy).</t>
  </si>
  <si>
    <t>Např. připravit scénář akce, včas vydat potřebné pokyny a informace, řídit činnosti během akce, zajistit bezpečný průběh atd.</t>
  </si>
  <si>
    <t>Umí vytvořit scénář pro dílčí akci (schůzku, výpravu, …). Umí k tomuto scénáři stanovit jednotlivé úkoly pro zabezpečení akce.</t>
  </si>
  <si>
    <t>Za pomoci dostupných prostředků (mapa, GPS, internet, jízdní řád, dotaz u domorodců) umí najít cestu a spojení dopravními prostředky mezi dvěma libovolně zvolenými místy v ČR.</t>
  </si>
  <si>
    <t>Umí zvolit vhodnou trasu výpravy.</t>
  </si>
  <si>
    <t>Umí vybrat vhodné místo pro táboření.</t>
  </si>
  <si>
    <t>Místo pro přenocování na jednu noc i místo na třítýdenní tábor.</t>
  </si>
  <si>
    <t>Program a činnost umí přizpůsobit počasí. Umí předem připravit variantu programu pro špatné počasí.</t>
  </si>
  <si>
    <t>Umí sestavit správný jídelníček a pitelníček na akce různého typu.</t>
  </si>
  <si>
    <t>Výpravy, tábor.</t>
  </si>
  <si>
    <t>Umí zajistit přípravu letního tábora po technické a materiální stránce (vyhledání a zajištění tábořiště, vybavení, doprava, materiál, táborové stavby).</t>
  </si>
  <si>
    <t>Umí zajistit likvidaci tábora, zbourání staveb, úklid okolí, ošetření a uložení materiálu.</t>
  </si>
  <si>
    <t>Umí zvolit vhodnou výbavu na akce různého typu a rozsahu.</t>
  </si>
  <si>
    <t>Umí zajistit přiměřený režim aktivity a odpočinku (včetně spánku).</t>
  </si>
  <si>
    <t>Umí zajistit jídlo a pití v přiměřeném množství a kvalitě.</t>
  </si>
  <si>
    <t>Ví, jak v případě potřeby děti v přírodě zahřát a usušit.</t>
  </si>
  <si>
    <t>Umí zajistit přiměřenou míru osobní hygieny a hygieny při táboření, vaření, bydlení apod.</t>
  </si>
  <si>
    <t>Pro oddílové akce umí vybrat vhodné prostředí z hlediska bezpečnosti a hygieny (čisté ovzduší, nízká úroveň hluku, dostupný terén, bezpečný zdroj vody, …)</t>
  </si>
  <si>
    <t>Podle programu a možností. Smyslem této kompetence je, aby vůdce nepostavil tábor pod dálničním mostem nebo vedle smetiště či prasečáku, na druhou stranu by tato kompetence neměla znemožnit oddílu udělat procházku po centru Prahy nebo strávit část schůzky</t>
  </si>
  <si>
    <t>Dokáže analyzovat příčiny vzniklých krizových situací a poučit se z nich. Umí předcházet krizovým situacím.</t>
  </si>
  <si>
    <t>Krizí se zde rozumí událost nebo situace, která nějak ohrožuje členy oddílu, program, majetek apod. (např. dopravní nehoda, povodeň, požár, vykradená klubovna, na výpravě ujede vlak apod.)</t>
  </si>
  <si>
    <t>Umí zajistit odpovídající bezpečnost prováděných činností. Zná bezpečnostní pravidla a řídí se jimi.</t>
  </si>
  <si>
    <t>Ví, které činnosti může s dětmi provozovat sám, a které může vést jen vyškolený odborník s oficiální kvalifikací (slaňování, jeskyně, divoká voda, apod.)</t>
  </si>
  <si>
    <t>Umí naučit děti v oddíle poskytnout první pomoc a přivolat záchranku.</t>
  </si>
  <si>
    <t>Umí používat obvyklé komunikační kanály.</t>
  </si>
  <si>
    <t>Zná obvyklé informační zdroje (např. Internet).</t>
  </si>
  <si>
    <t>Ví, kde hledat informace o možnostech získání finančních prostředků pro činnost svého oddílu a o pravidlech, jak s nimi nakládat.</t>
  </si>
  <si>
    <t>Ví, jaké zdroje může očekávat od Junáka a kde jinde hledat možnosti získání peněz.</t>
  </si>
  <si>
    <t>Dokáže roztřídit a zhodnotit informace s ohledem na jejich relevanci a hodnověrnost.</t>
  </si>
  <si>
    <t>Umí si vést a zpracovávat informace o dítěti.</t>
  </si>
  <si>
    <t xml:space="preserve">Umí najít a zpracovat informace nezbytné pro činnost. </t>
  </si>
  <si>
    <t>Umí informace nezbytné pro činnost (pro potřeby výprav, schůzek, táborů atd.) poskytnout dál vhodnými informačními kanály.</t>
  </si>
  <si>
    <t>Dokáže poznat, které informace má předat dál a které ne – zbytečné informace, osobní informace atd.</t>
  </si>
  <si>
    <t>Zvládá vnější komunikaci (mimo Junák - s rodiči, školou, veřejností, úřady, ). Ví, jaké formy, přístupy a postupy použít pro tuto komunikaci.</t>
  </si>
  <si>
    <t>Zvládá komunikaci s ostatními činovníky, orgány a jednotkami Junáka (s ostatními oddíly, střediskem, ORJ atd.). Ví, jaké formy, přístupy a postupy použít pro tuto komunikaci.</t>
  </si>
  <si>
    <t>Zná různé běžně dostupné komunikační prostředky a dovede je vhodně používat (dopis, e-mail, telefon, osobní rozhovor ...).</t>
  </si>
  <si>
    <t>Ví, že je důležité komunikovat s rodiči, úřady, jinými oddíly, střediskem, školou, veřejností, a dokáže vysvětlit proč.</t>
  </si>
  <si>
    <t>Umí vést děti ke kritickému výběru a posuzování informací</t>
  </si>
  <si>
    <t>Ví, jaké jsou povinnosti a odpovědnost vůdce oddílu z hlediska hospodářského zajištění oddílové akce.</t>
  </si>
  <si>
    <t>Ví, co zahrnuje hospodaření na úrovni oddílu, jaké jsou možnosti, povinnosti a odpovědnost vůdce oddílu v hospodářské oblasti.</t>
  </si>
  <si>
    <t>Zná nezbytné náležitosti dokladů tak, aby byly použitelné v účetnictví. Ví, jaké typy dokladů se používají k vyúčtování obvyklých výdajů (paragon, cestovní příkaz, smlouva, …)</t>
  </si>
  <si>
    <t>Umí sestavit vyúčtování akce.</t>
  </si>
  <si>
    <t>Umí vést pokladní knihu (včetně pokladních dokladů).</t>
  </si>
  <si>
    <t>Jde o základní praktickou dovednost.</t>
  </si>
  <si>
    <t>Zná rozdíl mezi malou a velkou akcí a s nimi spojené povinnosti vůči středisku.</t>
  </si>
  <si>
    <t>Ví, co je to dar a co je jiný příjem (reklama).</t>
  </si>
  <si>
    <t>Ví, co jsou to členské příspěvky a kdo stanovuje jejich výši. Má představu, k čemu slouží členské příspěvky a co je z nich financováno. Ví, že může ovlivnit výši příspěvků pro svůj oddíl a jejich čerpání.</t>
  </si>
  <si>
    <t>Dokáže srozumitelně vysvětlit členům oddílu, rodičům, apod.</t>
  </si>
  <si>
    <t>Ví, že na oddílovou činnost potřebuje peníze a ví, že je i jeho starostí, zda oddíl bude mít dostatek peněz na svou činnost.</t>
  </si>
  <si>
    <t>Je schopen zajistit péči o oddílový majetek a vybavení (včetně klubovny).</t>
  </si>
  <si>
    <t>Ví, kdo je vlastníkem majetku, který používá oddíl, ví, jak se tento majetek eviduje a proč.</t>
  </si>
  <si>
    <t>Ví, jaký je rozdíl mezi evidencí majetku a inventarizací.</t>
  </si>
  <si>
    <t>Ví, co je to rozpočet a k čemu slouží. Umí ke scénáři dílčí akce sestavit jednoduchý rozpočet.</t>
  </si>
  <si>
    <t>Uvědomuje si přínos plynoucí z příslušnosti oddílu k Junáku a určité organizaci vůbec. Chápe, jaký smysl má pro oddíl jeho začlenění ve středisku a v Junáku.</t>
  </si>
  <si>
    <t>Včetně výhod a přínosů, které z toho plynou jemu osobně.</t>
  </si>
  <si>
    <t>Ví, jak se jmenuje jeho středisko.</t>
  </si>
  <si>
    <t>Přesný název střediska včetně čísla.</t>
  </si>
  <si>
    <t>Dokáže na nutné úrovni zajistit agendu vedení svého oddílu (registrace, tábory, akce).</t>
  </si>
  <si>
    <t>V první řadě zde jde o zvládnutí praktických dovedností, které jsou nutné pro vedení agendy oddílu.</t>
  </si>
  <si>
    <t>Zná základní prvky organizační struktury (středisko, okres, kraj, ústřední orgány) a jejich smysl pro Junáka a pro svůj oddíl.</t>
  </si>
  <si>
    <t>Zná základní předpisy Junáka (Stanovy, Organizační a Volební řád, Hospodářský řád, Řád pro vzdělávání) a ví, proč je Junák má.</t>
  </si>
  <si>
    <t>Ví, jakou problematiku jednotlivé předpisy řeší, zná jejich hierarchii, ví, kde najde jejich platné znění a umí se orientovat v jejich textu.</t>
  </si>
  <si>
    <t>Má základní představu o tom, jak jednotlivé orgány (sněm, rada, vedoucí střediska, revizní komise) ovlivňují chod střediska. Je mu zřejmé, že jeho středisko bude takové, jaké si ho on a další vedoucí udělají.</t>
  </si>
  <si>
    <t>Ví, co může dělat, pokud není spokojen s nějakým nařízením, rozhodnutím či předpisem.</t>
  </si>
  <si>
    <t>Chápe základní principy demokracie v Junáku.</t>
  </si>
  <si>
    <t>Ví, jakým způsobem středisko řídí oddíly, zná práva a povinnosti vůdce oddílu ve střediskové radě.</t>
  </si>
  <si>
    <t>Umí najít a využít informace, které mu poskytuje Junák.</t>
  </si>
  <si>
    <t>Dokáže používat skautskou křižovatku a časopisy jako zdroje informací, které potřebuje</t>
  </si>
  <si>
    <t>Respektuje zákony a jiné právní normy.</t>
  </si>
  <si>
    <t>Snaží se zákony neporušovat a vede k tomu členy svého oddílu.</t>
  </si>
  <si>
    <t>Zná základní právní předpisy (občanský a trestní zákoník).</t>
  </si>
  <si>
    <t>Ví o existenci těchto právních předpisů, má základní představu o tom, čeho se týkají.</t>
  </si>
  <si>
    <t>Ví, kdo je nositelem práv a povinností (právní subjektivita).</t>
  </si>
  <si>
    <t>Znalosti aplikuje i na své středisko a Junáka jako celek, ví, kdo má v Junáku právní subjektivitu a co to znamená. Ví, kdo jedná jménem organizační jednotky Junáka.</t>
  </si>
  <si>
    <t>Ví, jak zacházet s osobními údaji, a tyto zásady dodržuje.</t>
  </si>
  <si>
    <t>Zná základy trestní odpovědnosti.</t>
  </si>
  <si>
    <t>Zná základy občansko-právní odpovědnosti.</t>
  </si>
  <si>
    <t>Ví, jak řešit základní situace při porušení práv druhých.</t>
  </si>
  <si>
    <t>Zná práva dětí a ví, kde jsou obsažena.</t>
  </si>
  <si>
    <t>Úmluva o právech dítěte.</t>
  </si>
  <si>
    <t>Zná instituce, organizace, apod., které se zabývají porušováním práv dětí. Ví, kam se v případě porušování práv dětí obrátit.</t>
  </si>
  <si>
    <t>Policie, linky bezpečí, sociální pracovníci, předpokládá se minimální znalost kompetence 31.</t>
  </si>
  <si>
    <t>Ví, při jakých oddílových činnostech v přírodě hrozí riziko porušení zákona.</t>
  </si>
  <si>
    <t>Např. Zákon o ochraně přírody a krajiny, lesní zákon, stavební předpisy,vodní zákon, dopravní předpisy, apod. …). Podstatou kompetence není znát přesná ustanovení zákona, ale vědět, že při určitých činnostech hrozí riziko porušení zákona a před jejich usk</t>
  </si>
  <si>
    <t>Umí vychovávat děti k tomu, aby znaly svá práva.</t>
  </si>
  <si>
    <t>Je schopen sestavit střednědobý plán oddílu (plán na rok nebo kratší období) podřízený dlouhodobé vizi.</t>
  </si>
  <si>
    <t>Ověřování: závěrečná zkouška, vypracování konkrétního úkolu</t>
  </si>
  <si>
    <t>Umí připravit plán tábora (cíle, program, technické, organizační a hospodářské zajištění, rozpočet).</t>
  </si>
  <si>
    <t>Umí metodicky správně sestavit plán pro dílčí akci podřízený střednědobému plánu.</t>
  </si>
  <si>
    <t xml:space="preserve">Záměr - mantinely - cíle - prostředky - scénář - vyhodnocení </t>
  </si>
  <si>
    <t>Umí sestavit plán řešení nějakého problému.</t>
  </si>
  <si>
    <t>Je schopen improvizovat, ale uvědomuje si meze plánování i improvizace.</t>
  </si>
  <si>
    <t>Schopnost improvizovat souvisí s tvořivostí</t>
  </si>
  <si>
    <t>Ví, že má mít vizi.</t>
  </si>
  <si>
    <t>Ověřování: uvede důsledky absence vize oddílu a vysvětlí je.</t>
  </si>
  <si>
    <t>Zná metody, jak postupovat při stanovení vize (dlouhodobé, střednědobé), nebo ví, kde ji hledat.</t>
  </si>
  <si>
    <t>Umí analyzovat situaci ve svém oddíle. Ví, proč analyzovat situaci.</t>
  </si>
  <si>
    <t>Ví, že by měl oddíl přijímat nové členy, ví, proč je to důležité.</t>
  </si>
  <si>
    <t>Zná způsoby, jak doplňovat členskou základnu svého oddílu</t>
  </si>
  <si>
    <t>Ví, kdy, jak a proč je nutné měnit vizi oddílu</t>
  </si>
  <si>
    <t>Umí své vize přehodnotit. Ví, co se stane, když oddíl svoji vizi nedokáže změnit</t>
  </si>
  <si>
    <t>Ví, jaké jsou hlavní zdroje autority. Umí si autoritu dlouhodobě budovat.</t>
  </si>
  <si>
    <t>Např. ví, že autoritu narušuje nedůslednost, špatný osobní příklad, nadměrné používání autoritativních příkazů v nevhodnou dobu apod.</t>
  </si>
  <si>
    <t>Umí vysvětlit, jaký vliv mají schopnosti vůdce na jeho autoritu. Uvědomuje si, které jeho vlastnosti a dovednosti mohou být zdrojem autority vůči členům oddílu.</t>
  </si>
  <si>
    <t>Ví, jaká rizika přináší autorita a moc, uvažuje nad možnými příklady zneužití moci a autority ve skautském prostředí.</t>
  </si>
  <si>
    <t>Umí udržet přiměřenou kázeň v oddíle.</t>
  </si>
  <si>
    <t>Umí vydat příkaz (přiměřeným způsobem, tónem a hlasem), který dává minimum příležitostí pro neuposlechnutí.</t>
  </si>
  <si>
    <t>Jde o praktickou rétorickou dovednost umět vydat dostatečně autoritativní příkaz v krizové situaci.</t>
  </si>
  <si>
    <t>Umí rozpoznat situace, kdy je nutné použít autoritativní příkaz.</t>
  </si>
  <si>
    <t>Např. v krizových situacích, v nebezpečí, když se schyluje k hádce mezi členy apod.</t>
  </si>
  <si>
    <t>Nezneužívá své autority.</t>
  </si>
  <si>
    <t>Chápe, že se bude dostávat do vnitřních konfliktů rolí, kdy působí jako autorita a současně má být vůči dětem otevřený a přátelský. Ví, jak tyto konflikty řešit.</t>
  </si>
  <si>
    <t>Snaží se předcházet zbytečným osobním konfliktům.</t>
  </si>
  <si>
    <t>Ví, že v některých případech je konflikt nevyhnutelný. Ví, jak se v takovém případě zachovat tak, aby konflikt vyústil v řešení přijatelné pro obě strany.</t>
  </si>
  <si>
    <t>Umí řešit krizové situace, které souvisejí s mezilidskými vztahy a konflikty.</t>
  </si>
  <si>
    <t>Umí motivovat své spolupracovníky a členy oddílové rady k práci pro oddíl.</t>
  </si>
  <si>
    <t>Uvědomuje si potřebnost spolupracovníků  při vedení oddílu</t>
  </si>
  <si>
    <t>Ví, jak hledat a získávat spolupracovníky (v oddíle i mimo něj).</t>
  </si>
  <si>
    <t>Dokáže si udržet kontakt s lidmi, kteří z oddílu odejdou, využít je např. jako „externisty“.</t>
  </si>
  <si>
    <t>Snaží se rozcházet s lidmi v dobrém, pokud není možná spolupráce. Ví, jak minimalizovat riziko zbytečných nedorozumění ve svízelných situacích.</t>
  </si>
  <si>
    <t>Chápe, že pro úspěšné trvání oddílu je nutné hledat si nástupce. Ví, jak si nástupce najít a jak ho připravit pro převzetí oddílu.</t>
  </si>
  <si>
    <t>Umí podporovat soudržnost skupiny (v oddíle), ví, že je to důležité. Umí vytvořit ze skupiny partu (lidi se spolu cítí dobře, rozumí si).</t>
  </si>
  <si>
    <t xml:space="preserve">Ukáže příklady, kdy svým aktivním chováním, programem, rituály apod. podporuje soudržnost skupiny a partu. Umí vysvětlit, které spontánní situace přispívají k budování party. Umí vysvětlit, jaké situace můžou dobré vztahy nabourat a jak se těmto situacím </t>
  </si>
  <si>
    <t>Umí pracovat v týmu</t>
  </si>
  <si>
    <t>Např. umí při vedení oddílu spolupracovat se svými zástupci a oddílovou radou.</t>
  </si>
  <si>
    <t>Umí spolupracovat s ostatními.</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</si>
</sst>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9">
    <font>
      <sz val="11"/>
      <color indexed="18"/>
      <name val="Calibri"/>
      <family val="2"/>
    </font>
    <font>
      <sz val="12"/>
      <name val="Times New Roman CE"/>
      <family val="1"/>
    </font>
    <font>
      <b/>
      <sz val="12"/>
      <name val="Times New Roman CE"/>
      <family val="1"/>
    </font>
    <font>
      <b/>
      <sz val="12"/>
      <name val="Times New Roman"/>
      <family val="1"/>
    </font>
    <font>
      <b/>
      <i/>
      <sz val="12"/>
      <name val="Times New Roman CE"/>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18"/>
      <name val="Calibri"/>
      <family val="2"/>
    </font>
    <font>
      <sz val="11"/>
      <color indexed="9"/>
      <name val="Calibri"/>
      <family val="2"/>
    </font>
    <font>
      <sz val="8"/>
      <name val="Calibri"/>
      <family val="2"/>
    </font>
    <font>
      <u val="single"/>
      <sz val="8.25"/>
      <color indexed="12"/>
      <name val="Calibri"/>
      <family val="2"/>
    </font>
    <font>
      <u val="single"/>
      <sz val="8.25"/>
      <color indexed="36"/>
      <name val="Calibri"/>
      <family val="2"/>
    </font>
    <font>
      <sz val="4"/>
      <color indexed="18"/>
      <name val="Times New Roman"/>
      <family val="1"/>
    </font>
    <font>
      <sz val="11"/>
      <color indexed="18"/>
      <name val="Arial"/>
      <family val="2"/>
    </font>
    <font>
      <b/>
      <sz val="10"/>
      <color indexed="18"/>
      <name val="Arial"/>
      <family val="2"/>
    </font>
    <font>
      <sz val="10"/>
      <color indexed="18"/>
      <name val="Arial"/>
      <family val="2"/>
    </font>
    <font>
      <b/>
      <sz val="11"/>
      <color indexed="18"/>
      <name val="Arial"/>
      <family val="2"/>
    </font>
    <font>
      <sz val="9"/>
      <color indexed="18"/>
      <name val="Arial"/>
      <family val="2"/>
    </font>
    <font>
      <b/>
      <sz val="9"/>
      <color indexed="18"/>
      <name val="Arial"/>
      <family val="2"/>
    </font>
    <font>
      <sz val="11"/>
      <color indexed="21"/>
      <name val="Calibri"/>
      <family val="2"/>
    </font>
    <font>
      <sz val="9"/>
      <color indexed="21"/>
      <name val="Arial"/>
      <family val="2"/>
    </font>
    <font>
      <b/>
      <sz val="11"/>
      <color indexed="20"/>
      <name val="Calibri"/>
      <family val="2"/>
    </font>
    <font>
      <i/>
      <sz val="11"/>
      <color indexed="20"/>
      <name val="Calibri"/>
      <family val="2"/>
    </font>
    <font>
      <sz val="10"/>
      <name val="Arial CE"/>
      <family val="0"/>
    </font>
    <font>
      <b/>
      <i/>
      <sz val="12"/>
      <name val="Times New Roman"/>
      <family val="1"/>
    </font>
    <font>
      <sz val="12"/>
      <name val="Times New Roman"/>
      <family val="1"/>
    </font>
    <font>
      <i/>
      <sz val="12"/>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15"/>
        <bgColor indexed="64"/>
      </patternFill>
    </fill>
  </fills>
  <borders count="32">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1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10" fillId="11" borderId="0" applyNumberFormat="0" applyBorder="0" applyAlignment="0" applyProtection="0"/>
    <xf numFmtId="0" fontId="16" fillId="1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11" fillId="8" borderId="0" applyNumberFormat="0" applyBorder="0" applyAlignment="0" applyProtection="0"/>
    <xf numFmtId="0" fontId="35" fillId="0" borderId="0">
      <alignment/>
      <protection/>
    </xf>
    <xf numFmtId="0" fontId="0" fillId="4" borderId="6" applyNumberFormat="0" applyFont="0" applyAlignment="0" applyProtection="0"/>
    <xf numFmtId="9" fontId="0" fillId="0" borderId="0" applyFont="0" applyFill="0" applyBorder="0" applyAlignment="0" applyProtection="0"/>
    <xf numFmtId="0" fontId="15" fillId="0" borderId="7" applyNumberFormat="0" applyFill="0" applyAlignment="0" applyProtection="0"/>
    <xf numFmtId="0" fontId="23" fillId="0" borderId="0" applyNumberFormat="0" applyFill="0" applyBorder="0" applyAlignment="0" applyProtection="0"/>
    <xf numFmtId="0" fontId="9" fillId="13" borderId="0" applyNumberFormat="0" applyBorder="0" applyAlignment="0" applyProtection="0"/>
    <xf numFmtId="0" fontId="17" fillId="0" borderId="0" applyNumberFormat="0" applyFill="0" applyBorder="0" applyAlignment="0" applyProtection="0"/>
    <xf numFmtId="0" fontId="12" fillId="3" borderId="8" applyNumberFormat="0" applyAlignment="0" applyProtection="0"/>
    <xf numFmtId="0" fontId="14" fillId="2" borderId="8" applyNumberFormat="0" applyAlignment="0" applyProtection="0"/>
    <xf numFmtId="0" fontId="13" fillId="2" borderId="9" applyNumberFormat="0" applyAlignment="0" applyProtection="0"/>
    <xf numFmtId="0" fontId="18" fillId="0" borderId="0" applyNumberFormat="0" applyFill="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0" fillId="17" borderId="0" applyNumberFormat="0" applyBorder="0" applyAlignment="0" applyProtection="0"/>
  </cellStyleXfs>
  <cellXfs count="127">
    <xf numFmtId="0" fontId="0" fillId="0" borderId="0" xfId="0" applyAlignment="1">
      <alignment/>
    </xf>
    <xf numFmtId="0" fontId="1" fillId="0" borderId="0" xfId="0" applyFont="1" applyAlignment="1">
      <alignment vertical="center" wrapText="1"/>
    </xf>
    <xf numFmtId="0" fontId="2" fillId="0" borderId="10" xfId="0" applyFont="1" applyBorder="1" applyAlignment="1">
      <alignment vertical="center"/>
    </xf>
    <xf numFmtId="0" fontId="1" fillId="0" borderId="11" xfId="0" applyFont="1" applyBorder="1" applyAlignment="1">
      <alignment vertical="center" wrapText="1"/>
    </xf>
    <xf numFmtId="0" fontId="1" fillId="0" borderId="12" xfId="0" applyFont="1" applyFill="1" applyBorder="1" applyAlignment="1">
      <alignment vertical="center" wrapText="1"/>
    </xf>
    <xf numFmtId="0" fontId="1"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Fill="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1" fillId="0" borderId="13" xfId="0" applyFont="1" applyBorder="1" applyAlignment="1">
      <alignment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1"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0" fillId="0" borderId="0" xfId="0" applyFill="1" applyAlignment="1">
      <alignment/>
    </xf>
    <xf numFmtId="0" fontId="3" fillId="11" borderId="13"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1" fillId="3" borderId="13" xfId="0" applyFont="1" applyFill="1" applyBorder="1" applyAlignment="1">
      <alignment vertical="center" wrapText="1"/>
    </xf>
    <xf numFmtId="0" fontId="3"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18" borderId="13" xfId="0" applyFont="1" applyFill="1" applyBorder="1" applyAlignment="1">
      <alignment vertical="center" wrapText="1"/>
    </xf>
    <xf numFmtId="0" fontId="3" fillId="18" borderId="13"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1" fillId="18" borderId="14" xfId="0" applyFont="1" applyFill="1" applyBorder="1" applyAlignment="1">
      <alignment vertical="center" wrapText="1"/>
    </xf>
    <xf numFmtId="0" fontId="2" fillId="18" borderId="13" xfId="0" applyFont="1" applyFill="1" applyBorder="1" applyAlignment="1">
      <alignment horizontal="center" vertical="center" wrapText="1"/>
    </xf>
    <xf numFmtId="0" fontId="1" fillId="19" borderId="13" xfId="0" applyFont="1" applyFill="1" applyBorder="1" applyAlignment="1">
      <alignment vertical="center" wrapText="1"/>
    </xf>
    <xf numFmtId="0" fontId="3" fillId="19" borderId="13" xfId="0" applyFont="1" applyFill="1" applyBorder="1" applyAlignment="1">
      <alignment horizontal="center" vertical="center" wrapText="1"/>
    </xf>
    <xf numFmtId="0" fontId="4" fillId="19" borderId="13" xfId="0" applyFont="1" applyFill="1" applyBorder="1" applyAlignment="1">
      <alignment horizontal="center" vertical="center" wrapText="1"/>
    </xf>
    <xf numFmtId="0" fontId="1" fillId="19" borderId="14" xfId="0" applyFont="1" applyFill="1" applyBorder="1" applyAlignment="1">
      <alignment vertical="center" wrapText="1"/>
    </xf>
    <xf numFmtId="0" fontId="2" fillId="19" borderId="13" xfId="0" applyFont="1" applyFill="1" applyBorder="1" applyAlignment="1">
      <alignment horizontal="center" vertical="center" wrapText="1"/>
    </xf>
    <xf numFmtId="0" fontId="1" fillId="9" borderId="13" xfId="0" applyFont="1" applyFill="1" applyBorder="1" applyAlignment="1">
      <alignment vertical="center" wrapText="1"/>
    </xf>
    <xf numFmtId="0" fontId="3" fillId="9" borderId="13"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2" fillId="9" borderId="13" xfId="0" applyFont="1" applyFill="1" applyBorder="1" applyAlignment="1">
      <alignment horizontal="center" vertical="center" wrapText="1"/>
    </xf>
    <xf numFmtId="49" fontId="2" fillId="9" borderId="13" xfId="0" applyNumberFormat="1" applyFont="1" applyFill="1" applyBorder="1" applyAlignment="1">
      <alignment horizontal="center" vertical="center" wrapText="1"/>
    </xf>
    <xf numFmtId="0" fontId="1" fillId="9" borderId="14" xfId="0" applyFont="1" applyFill="1" applyBorder="1" applyAlignment="1">
      <alignment vertical="center" wrapText="1"/>
    </xf>
    <xf numFmtId="0" fontId="1" fillId="13" borderId="13" xfId="0" applyFont="1" applyFill="1" applyBorder="1" applyAlignment="1">
      <alignment vertical="center" wrapText="1"/>
    </xf>
    <xf numFmtId="0" fontId="3" fillId="13" borderId="13"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25" fillId="0" borderId="0" xfId="0" applyFont="1" applyAlignment="1">
      <alignment/>
    </xf>
    <xf numFmtId="0" fontId="25" fillId="0" borderId="0" xfId="0" applyFont="1" applyAlignment="1">
      <alignment horizontal="center"/>
    </xf>
    <xf numFmtId="0" fontId="0" fillId="0" borderId="0" xfId="0" applyBorder="1" applyAlignment="1">
      <alignment/>
    </xf>
    <xf numFmtId="0" fontId="0" fillId="0" borderId="0" xfId="0" applyFill="1" applyBorder="1" applyAlignment="1">
      <alignment/>
    </xf>
    <xf numFmtId="0" fontId="26" fillId="0" borderId="0" xfId="0" applyFont="1" applyBorder="1" applyAlignment="1">
      <alignment vertical="top" wrapText="1"/>
    </xf>
    <xf numFmtId="0" fontId="25" fillId="0" borderId="0" xfId="0" applyFont="1" applyBorder="1" applyAlignment="1">
      <alignment/>
    </xf>
    <xf numFmtId="0" fontId="27" fillId="0" borderId="0" xfId="0" applyFont="1" applyBorder="1" applyAlignment="1">
      <alignment vertical="top" wrapText="1"/>
    </xf>
    <xf numFmtId="0" fontId="28" fillId="0" borderId="0" xfId="0" applyFont="1" applyAlignment="1">
      <alignment/>
    </xf>
    <xf numFmtId="0" fontId="28" fillId="0" borderId="0" xfId="0" applyFont="1" applyAlignment="1">
      <alignment horizontal="center"/>
    </xf>
    <xf numFmtId="0" fontId="28" fillId="0" borderId="0" xfId="0" applyFont="1" applyBorder="1" applyAlignment="1">
      <alignment/>
    </xf>
    <xf numFmtId="0" fontId="25" fillId="19" borderId="0" xfId="0" applyFont="1" applyFill="1" applyAlignment="1">
      <alignment horizontal="center"/>
    </xf>
    <xf numFmtId="0" fontId="25" fillId="19" borderId="0" xfId="0" applyFont="1" applyFill="1" applyAlignment="1">
      <alignment/>
    </xf>
    <xf numFmtId="0" fontId="25" fillId="19" borderId="0" xfId="0" applyFont="1" applyFill="1" applyBorder="1" applyAlignment="1">
      <alignment/>
    </xf>
    <xf numFmtId="0" fontId="29" fillId="0" borderId="15" xfId="0" applyFont="1" applyBorder="1" applyAlignment="1">
      <alignment vertical="top" wrapText="1"/>
    </xf>
    <xf numFmtId="0" fontId="29" fillId="0" borderId="16" xfId="0" applyFont="1" applyBorder="1" applyAlignment="1">
      <alignment vertical="top" wrapText="1"/>
    </xf>
    <xf numFmtId="0" fontId="29" fillId="0" borderId="17" xfId="0" applyFont="1" applyBorder="1" applyAlignment="1">
      <alignment vertical="top" wrapText="1"/>
    </xf>
    <xf numFmtId="0" fontId="25" fillId="0" borderId="0" xfId="0" applyFont="1" applyAlignment="1">
      <alignment vertical="top"/>
    </xf>
    <xf numFmtId="0" fontId="25" fillId="0" borderId="0" xfId="0" applyFont="1" applyBorder="1" applyAlignment="1">
      <alignment vertical="top"/>
    </xf>
    <xf numFmtId="0" fontId="29" fillId="0" borderId="18" xfId="0" applyFont="1" applyBorder="1" applyAlignment="1">
      <alignment vertical="top" wrapText="1"/>
    </xf>
    <xf numFmtId="0" fontId="29" fillId="0" borderId="19" xfId="0" applyFont="1" applyBorder="1" applyAlignment="1">
      <alignment vertical="top" wrapText="1"/>
    </xf>
    <xf numFmtId="0" fontId="29" fillId="0" borderId="20" xfId="0" applyFont="1" applyBorder="1" applyAlignment="1">
      <alignment vertical="top" wrapText="1"/>
    </xf>
    <xf numFmtId="0" fontId="29" fillId="0" borderId="21" xfId="0" applyFont="1" applyBorder="1" applyAlignment="1">
      <alignment vertical="top" wrapText="1"/>
    </xf>
    <xf numFmtId="14" fontId="29" fillId="0" borderId="15" xfId="0" applyNumberFormat="1" applyFont="1" applyBorder="1" applyAlignment="1">
      <alignment vertical="top" wrapText="1"/>
    </xf>
    <xf numFmtId="14" fontId="29" fillId="0" borderId="21" xfId="0" applyNumberFormat="1" applyFont="1" applyBorder="1" applyAlignment="1">
      <alignment vertical="top" wrapText="1"/>
    </xf>
    <xf numFmtId="0" fontId="29" fillId="0" borderId="0" xfId="0" applyFont="1" applyBorder="1" applyAlignment="1">
      <alignment vertical="top"/>
    </xf>
    <xf numFmtId="3" fontId="29" fillId="0" borderId="15" xfId="0" applyNumberFormat="1" applyFont="1" applyBorder="1" applyAlignment="1">
      <alignment vertical="top" wrapText="1"/>
    </xf>
    <xf numFmtId="0" fontId="29" fillId="0" borderId="22" xfId="0" applyFont="1" applyBorder="1" applyAlignment="1">
      <alignment vertical="top" wrapText="1"/>
    </xf>
    <xf numFmtId="0" fontId="30" fillId="0" borderId="22" xfId="0" applyFont="1" applyBorder="1" applyAlignment="1">
      <alignment vertical="top" wrapText="1"/>
    </xf>
    <xf numFmtId="0" fontId="0" fillId="0" borderId="0" xfId="0" applyBorder="1" applyAlignment="1">
      <alignment horizontal="center"/>
    </xf>
    <xf numFmtId="0" fontId="24" fillId="0" borderId="0" xfId="0" applyFont="1" applyBorder="1" applyAlignment="1">
      <alignment wrapText="1"/>
    </xf>
    <xf numFmtId="0" fontId="29" fillId="0" borderId="22" xfId="0" applyFont="1" applyFill="1" applyBorder="1" applyAlignment="1">
      <alignment vertical="top" wrapText="1"/>
    </xf>
    <xf numFmtId="16" fontId="0" fillId="0" borderId="0" xfId="0" applyNumberFormat="1" applyBorder="1" applyAlignment="1">
      <alignment/>
    </xf>
    <xf numFmtId="0" fontId="29" fillId="0" borderId="17" xfId="0" applyFont="1" applyFill="1" applyBorder="1" applyAlignment="1">
      <alignment vertical="top" wrapText="1"/>
    </xf>
    <xf numFmtId="0" fontId="31" fillId="0" borderId="0" xfId="0" applyFont="1" applyBorder="1" applyAlignment="1">
      <alignment horizontal="center"/>
    </xf>
    <xf numFmtId="0" fontId="32" fillId="0" borderId="0" xfId="0" applyFont="1" applyBorder="1" applyAlignment="1">
      <alignment/>
    </xf>
    <xf numFmtId="0" fontId="32" fillId="0" borderId="0" xfId="0" applyFont="1" applyBorder="1" applyAlignment="1">
      <alignment wrapText="1"/>
    </xf>
    <xf numFmtId="0" fontId="31" fillId="0" borderId="0" xfId="0" applyFont="1" applyBorder="1" applyAlignment="1">
      <alignment/>
    </xf>
    <xf numFmtId="0" fontId="29" fillId="0" borderId="0" xfId="0" applyFont="1" applyFill="1" applyBorder="1" applyAlignment="1">
      <alignment vertical="top" wrapText="1"/>
    </xf>
    <xf numFmtId="0" fontId="33" fillId="0" borderId="0" xfId="0" applyFont="1" applyFill="1" applyBorder="1" applyAlignment="1">
      <alignment horizontal="center"/>
    </xf>
    <xf numFmtId="0" fontId="33" fillId="0" borderId="0" xfId="0" applyFont="1" applyFill="1" applyBorder="1" applyAlignment="1">
      <alignment/>
    </xf>
    <xf numFmtId="0" fontId="34" fillId="0" borderId="0" xfId="0" applyFont="1" applyFill="1" applyBorder="1" applyAlignment="1">
      <alignment/>
    </xf>
    <xf numFmtId="0" fontId="29" fillId="0" borderId="16" xfId="0" applyFont="1" applyBorder="1" applyAlignment="1">
      <alignment vertical="top" wrapText="1"/>
    </xf>
    <xf numFmtId="0" fontId="29" fillId="0" borderId="21" xfId="0" applyFont="1" applyBorder="1" applyAlignment="1">
      <alignment vertical="top" wrapText="1"/>
    </xf>
    <xf numFmtId="0" fontId="2" fillId="11" borderId="14" xfId="0" applyFont="1" applyFill="1" applyBorder="1" applyAlignment="1">
      <alignment vertical="center" wrapText="1"/>
    </xf>
    <xf numFmtId="0" fontId="2" fillId="11" borderId="13" xfId="0" applyFont="1" applyFill="1" applyBorder="1" applyAlignment="1">
      <alignment vertical="center" wrapText="1"/>
    </xf>
    <xf numFmtId="0" fontId="2" fillId="0" borderId="13" xfId="47" applyFont="1" applyFill="1" applyBorder="1" applyAlignment="1">
      <alignment vertical="center" wrapText="1"/>
      <protection/>
    </xf>
    <xf numFmtId="0" fontId="4" fillId="0" borderId="13" xfId="47" applyFont="1" applyFill="1" applyBorder="1" applyAlignment="1">
      <alignment vertical="center" wrapText="1"/>
      <protection/>
    </xf>
    <xf numFmtId="0" fontId="2" fillId="20" borderId="13" xfId="47" applyFont="1" applyFill="1" applyBorder="1" applyAlignment="1">
      <alignment horizontal="center" vertical="center" wrapText="1"/>
      <protection/>
    </xf>
    <xf numFmtId="0" fontId="1" fillId="0" borderId="0" xfId="47" applyFont="1" applyAlignment="1">
      <alignment vertical="center" wrapText="1"/>
      <protection/>
    </xf>
    <xf numFmtId="0" fontId="1" fillId="0" borderId="13" xfId="47" applyFont="1" applyFill="1" applyBorder="1" applyAlignment="1">
      <alignment vertical="center" wrapText="1"/>
      <protection/>
    </xf>
    <xf numFmtId="0" fontId="3" fillId="0" borderId="13" xfId="47" applyFont="1" applyFill="1" applyBorder="1" applyAlignment="1">
      <alignment vertical="center" wrapText="1"/>
      <protection/>
    </xf>
    <xf numFmtId="0" fontId="36" fillId="0" borderId="13" xfId="47" applyFont="1" applyFill="1" applyBorder="1" applyAlignment="1">
      <alignment vertical="center" wrapText="1"/>
      <protection/>
    </xf>
    <xf numFmtId="0" fontId="37" fillId="0" borderId="13" xfId="47" applyFont="1" applyFill="1" applyBorder="1" applyAlignment="1">
      <alignment vertical="center" wrapText="1"/>
      <protection/>
    </xf>
    <xf numFmtId="0" fontId="3" fillId="0" borderId="13" xfId="47" applyFont="1" applyBorder="1" applyAlignment="1">
      <alignment horizontal="center" vertical="center" wrapText="1"/>
      <protection/>
    </xf>
    <xf numFmtId="0" fontId="3" fillId="20" borderId="13" xfId="47" applyFont="1" applyFill="1" applyBorder="1" applyAlignment="1">
      <alignment horizontal="center" vertical="center" wrapText="1"/>
      <protection/>
    </xf>
    <xf numFmtId="0" fontId="3" fillId="14" borderId="13" xfId="47" applyFont="1" applyFill="1" applyBorder="1" applyAlignment="1">
      <alignment horizontal="center" vertical="center" wrapText="1"/>
      <protection/>
    </xf>
    <xf numFmtId="0" fontId="37" fillId="0" borderId="13" xfId="47" applyFont="1" applyFill="1" applyBorder="1" applyAlignment="1">
      <alignment horizontal="center" vertical="center" wrapText="1"/>
      <protection/>
    </xf>
    <xf numFmtId="0" fontId="37" fillId="0" borderId="13" xfId="47" applyFont="1" applyBorder="1" applyAlignment="1">
      <alignment horizontal="center" vertical="center" wrapText="1"/>
      <protection/>
    </xf>
    <xf numFmtId="0" fontId="1" fillId="19" borderId="13" xfId="47" applyFont="1" applyFill="1" applyBorder="1" applyAlignment="1">
      <alignment vertical="center" wrapText="1"/>
      <protection/>
    </xf>
    <xf numFmtId="0" fontId="3" fillId="0" borderId="13" xfId="47" applyFont="1" applyFill="1" applyBorder="1" applyAlignment="1">
      <alignment horizontal="center" vertical="center" wrapText="1"/>
      <protection/>
    </xf>
    <xf numFmtId="0" fontId="38" fillId="0" borderId="13" xfId="47" applyFont="1" applyFill="1" applyBorder="1" applyAlignment="1">
      <alignment vertical="center" wrapText="1"/>
      <protection/>
    </xf>
    <xf numFmtId="0" fontId="1" fillId="0" borderId="0" xfId="47" applyFont="1" applyFill="1" applyBorder="1" applyAlignment="1">
      <alignment vertical="center" wrapText="1"/>
      <protection/>
    </xf>
    <xf numFmtId="0" fontId="3" fillId="0" borderId="0" xfId="47" applyFont="1" applyFill="1" applyBorder="1" applyAlignment="1">
      <alignment vertical="center" wrapText="1"/>
      <protection/>
    </xf>
    <xf numFmtId="0" fontId="36" fillId="0" borderId="0" xfId="47" applyFont="1" applyFill="1" applyBorder="1" applyAlignment="1">
      <alignment vertical="center" wrapText="1"/>
      <protection/>
    </xf>
    <xf numFmtId="0" fontId="37" fillId="0" borderId="0" xfId="47" applyFont="1" applyFill="1" applyBorder="1" applyAlignment="1">
      <alignment vertical="center" wrapText="1"/>
      <protection/>
    </xf>
    <xf numFmtId="0" fontId="37" fillId="0" borderId="0" xfId="47" applyFont="1" applyFill="1" applyBorder="1" applyAlignment="1">
      <alignment horizontal="center" vertical="center" wrapText="1"/>
      <protection/>
    </xf>
    <xf numFmtId="0" fontId="1" fillId="0" borderId="0" xfId="47" applyFont="1" applyFill="1" applyAlignment="1">
      <alignment vertical="center" wrapText="1"/>
      <protection/>
    </xf>
    <xf numFmtId="0" fontId="1" fillId="14" borderId="23" xfId="47" applyFont="1" applyFill="1" applyBorder="1" applyAlignment="1">
      <alignment vertical="center" wrapText="1"/>
      <protection/>
    </xf>
    <xf numFmtId="0" fontId="1" fillId="14" borderId="24" xfId="47" applyFont="1" applyFill="1" applyBorder="1" applyAlignment="1">
      <alignment vertical="center" wrapText="1"/>
      <protection/>
    </xf>
    <xf numFmtId="0" fontId="1" fillId="14" borderId="25" xfId="47" applyFont="1" applyFill="1" applyBorder="1" applyAlignment="1">
      <alignment horizontal="center" vertical="center" wrapText="1"/>
      <protection/>
    </xf>
    <xf numFmtId="0" fontId="1" fillId="8" borderId="13" xfId="47" applyFont="1" applyFill="1" applyBorder="1" applyAlignment="1">
      <alignment vertical="center" wrapText="1"/>
      <protection/>
    </xf>
    <xf numFmtId="0" fontId="1" fillId="20" borderId="26" xfId="47" applyFont="1" applyFill="1" applyBorder="1" applyAlignment="1">
      <alignment vertical="center" wrapText="1"/>
      <protection/>
    </xf>
    <xf numFmtId="0" fontId="1" fillId="20" borderId="27" xfId="47" applyFont="1" applyFill="1" applyBorder="1" applyAlignment="1">
      <alignment vertical="center" wrapText="1"/>
      <protection/>
    </xf>
    <xf numFmtId="0" fontId="1" fillId="20" borderId="28" xfId="47" applyFont="1" applyFill="1" applyBorder="1" applyAlignment="1">
      <alignment horizontal="center" vertical="center" wrapText="1"/>
      <protection/>
    </xf>
    <xf numFmtId="0" fontId="1" fillId="21" borderId="13" xfId="47" applyFont="1" applyFill="1" applyBorder="1" applyAlignment="1">
      <alignment vertical="center" wrapText="1"/>
      <protection/>
    </xf>
    <xf numFmtId="0" fontId="1" fillId="19" borderId="29" xfId="47" applyFont="1" applyFill="1" applyBorder="1" applyAlignment="1">
      <alignment vertical="center" wrapText="1"/>
      <protection/>
    </xf>
    <xf numFmtId="0" fontId="1" fillId="19" borderId="30" xfId="47" applyFont="1" applyFill="1" applyBorder="1" applyAlignment="1">
      <alignment vertical="center" wrapText="1"/>
      <protection/>
    </xf>
    <xf numFmtId="0" fontId="1" fillId="19" borderId="31" xfId="47" applyFont="1" applyFill="1" applyBorder="1" applyAlignment="1">
      <alignment horizontal="center" vertical="center" wrapText="1"/>
      <protection/>
    </xf>
    <xf numFmtId="0" fontId="1" fillId="0" borderId="0" xfId="47" applyFont="1" applyAlignment="1">
      <alignment horizontal="center" vertical="center" wrapText="1"/>
      <protection/>
    </xf>
    <xf numFmtId="0" fontId="1" fillId="22" borderId="13" xfId="47" applyFont="1" applyFill="1" applyBorder="1" applyAlignment="1">
      <alignment vertical="center" wrapText="1"/>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VZ_Gemini_2011"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3">
    <dxf>
      <fill>
        <patternFill>
          <bgColor rgb="FFFF0000"/>
        </patternFill>
      </fill>
      <border/>
    </dxf>
    <dxf>
      <fill>
        <patternFill>
          <bgColor rgb="FFFFFF99"/>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H234"/>
  <sheetViews>
    <sheetView tabSelected="1" workbookViewId="0" topLeftCell="A1">
      <selection activeCell="B107" sqref="B107"/>
    </sheetView>
  </sheetViews>
  <sheetFormatPr defaultColWidth="9.140625" defaultRowHeight="15"/>
  <cols>
    <col min="1" max="1" width="4.421875" style="113" bestFit="1" customWidth="1"/>
    <col min="2" max="2" width="14.28125" style="113" customWidth="1"/>
    <col min="3" max="3" width="4.7109375" style="113" bestFit="1" customWidth="1"/>
    <col min="4" max="4" width="3.140625" style="113" bestFit="1" customWidth="1"/>
    <col min="5" max="5" width="3.28125" style="113" bestFit="1" customWidth="1"/>
    <col min="6" max="6" width="5.00390625" style="125" bestFit="1" customWidth="1"/>
    <col min="7" max="7" width="32.8515625" style="113" customWidth="1"/>
    <col min="8" max="8" width="43.28125" style="113" customWidth="1"/>
    <col min="9" max="16384" width="9.140625" style="95" customWidth="1"/>
  </cols>
  <sheetData>
    <row r="3" spans="1:8" ht="15.75">
      <c r="A3" s="92" t="s">
        <v>530</v>
      </c>
      <c r="B3" s="92" t="s">
        <v>126</v>
      </c>
      <c r="C3" s="92" t="s">
        <v>531</v>
      </c>
      <c r="D3" s="93" t="s">
        <v>532</v>
      </c>
      <c r="E3" s="92" t="s">
        <v>533</v>
      </c>
      <c r="F3" s="94" t="s">
        <v>534</v>
      </c>
      <c r="G3" s="92" t="s">
        <v>535</v>
      </c>
      <c r="H3" s="92" t="s">
        <v>536</v>
      </c>
    </row>
    <row r="4" spans="1:8" ht="47.25">
      <c r="A4" s="96">
        <v>1</v>
      </c>
      <c r="B4" s="96" t="s">
        <v>154</v>
      </c>
      <c r="C4" s="97">
        <v>11</v>
      </c>
      <c r="D4" s="98">
        <v>1</v>
      </c>
      <c r="E4" s="99" t="s">
        <v>537</v>
      </c>
      <c r="F4" s="100"/>
      <c r="G4" s="99" t="s">
        <v>538</v>
      </c>
      <c r="H4" s="99" t="s">
        <v>539</v>
      </c>
    </row>
    <row r="5" spans="1:8" ht="31.5">
      <c r="A5" s="96">
        <v>1</v>
      </c>
      <c r="B5" s="96" t="s">
        <v>154</v>
      </c>
      <c r="C5" s="97">
        <v>16</v>
      </c>
      <c r="D5" s="98">
        <v>1</v>
      </c>
      <c r="E5" s="99" t="s">
        <v>540</v>
      </c>
      <c r="F5" s="100"/>
      <c r="G5" s="99" t="s">
        <v>541</v>
      </c>
      <c r="H5" s="99" t="s">
        <v>542</v>
      </c>
    </row>
    <row r="6" spans="1:8" ht="47.25">
      <c r="A6" s="96">
        <v>1</v>
      </c>
      <c r="B6" s="96" t="s">
        <v>154</v>
      </c>
      <c r="C6" s="97">
        <v>17</v>
      </c>
      <c r="D6" s="98">
        <v>1</v>
      </c>
      <c r="E6" s="99" t="s">
        <v>540</v>
      </c>
      <c r="F6" s="100"/>
      <c r="G6" s="99" t="s">
        <v>543</v>
      </c>
      <c r="H6" s="99" t="s">
        <v>544</v>
      </c>
    </row>
    <row r="7" spans="1:8" ht="94.5">
      <c r="A7" s="96">
        <v>1</v>
      </c>
      <c r="B7" s="96" t="s">
        <v>154</v>
      </c>
      <c r="C7" s="97">
        <v>23</v>
      </c>
      <c r="D7" s="98">
        <v>1</v>
      </c>
      <c r="E7" s="99" t="s">
        <v>537</v>
      </c>
      <c r="F7" s="101" t="s">
        <v>545</v>
      </c>
      <c r="G7" s="99" t="s">
        <v>546</v>
      </c>
      <c r="H7" s="99" t="s">
        <v>547</v>
      </c>
    </row>
    <row r="8" spans="1:8" ht="63">
      <c r="A8" s="96">
        <v>1</v>
      </c>
      <c r="B8" s="96" t="s">
        <v>154</v>
      </c>
      <c r="C8" s="97">
        <v>24</v>
      </c>
      <c r="D8" s="98">
        <v>1</v>
      </c>
      <c r="E8" s="99" t="s">
        <v>540</v>
      </c>
      <c r="F8" s="102" t="s">
        <v>548</v>
      </c>
      <c r="G8" s="99" t="s">
        <v>549</v>
      </c>
      <c r="H8" s="99" t="s">
        <v>550</v>
      </c>
    </row>
    <row r="9" spans="1:8" ht="78.75">
      <c r="A9" s="96">
        <v>1</v>
      </c>
      <c r="B9" s="96" t="s">
        <v>154</v>
      </c>
      <c r="C9" s="97">
        <v>26</v>
      </c>
      <c r="D9" s="98">
        <v>1</v>
      </c>
      <c r="E9" s="99" t="s">
        <v>540</v>
      </c>
      <c r="F9" s="100"/>
      <c r="G9" s="99" t="s">
        <v>551</v>
      </c>
      <c r="H9" s="99" t="s">
        <v>552</v>
      </c>
    </row>
    <row r="10" spans="1:8" ht="94.5">
      <c r="A10" s="96">
        <v>1</v>
      </c>
      <c r="B10" s="96" t="s">
        <v>154</v>
      </c>
      <c r="C10" s="97">
        <v>27</v>
      </c>
      <c r="D10" s="98">
        <v>1</v>
      </c>
      <c r="E10" s="99" t="s">
        <v>540</v>
      </c>
      <c r="F10" s="100"/>
      <c r="G10" s="99" t="s">
        <v>553</v>
      </c>
      <c r="H10" s="99" t="s">
        <v>554</v>
      </c>
    </row>
    <row r="11" spans="1:8" ht="63">
      <c r="A11" s="96">
        <v>1</v>
      </c>
      <c r="B11" s="96" t="s">
        <v>154</v>
      </c>
      <c r="C11" s="97">
        <v>132</v>
      </c>
      <c r="D11" s="98">
        <v>3</v>
      </c>
      <c r="E11" s="99" t="s">
        <v>537</v>
      </c>
      <c r="F11" s="102" t="s">
        <v>548</v>
      </c>
      <c r="G11" s="99" t="s">
        <v>117</v>
      </c>
      <c r="H11" s="99" t="s">
        <v>555</v>
      </c>
    </row>
    <row r="12" spans="1:8" ht="78.75">
      <c r="A12" s="96">
        <v>1</v>
      </c>
      <c r="B12" s="96" t="s">
        <v>154</v>
      </c>
      <c r="C12" s="97">
        <v>137</v>
      </c>
      <c r="D12" s="98">
        <v>3</v>
      </c>
      <c r="E12" s="99" t="s">
        <v>537</v>
      </c>
      <c r="F12" s="102" t="s">
        <v>548</v>
      </c>
      <c r="G12" s="99" t="s">
        <v>556</v>
      </c>
      <c r="H12" s="99" t="s">
        <v>557</v>
      </c>
    </row>
    <row r="13" spans="1:8" ht="63">
      <c r="A13" s="96">
        <v>2</v>
      </c>
      <c r="B13" s="96" t="s">
        <v>134</v>
      </c>
      <c r="C13" s="97">
        <v>25</v>
      </c>
      <c r="D13" s="98">
        <v>1</v>
      </c>
      <c r="E13" s="99" t="s">
        <v>540</v>
      </c>
      <c r="F13" s="100"/>
      <c r="G13" s="99" t="s">
        <v>558</v>
      </c>
      <c r="H13" s="99"/>
    </row>
    <row r="14" spans="1:8" ht="63">
      <c r="A14" s="96">
        <v>2</v>
      </c>
      <c r="B14" s="96" t="s">
        <v>134</v>
      </c>
      <c r="C14" s="97">
        <v>176</v>
      </c>
      <c r="D14" s="98">
        <v>4</v>
      </c>
      <c r="E14" s="99" t="s">
        <v>540</v>
      </c>
      <c r="F14" s="100"/>
      <c r="G14" s="99" t="s">
        <v>559</v>
      </c>
      <c r="H14" s="99" t="s">
        <v>560</v>
      </c>
    </row>
    <row r="15" spans="1:8" ht="63">
      <c r="A15" s="96">
        <v>2</v>
      </c>
      <c r="B15" s="96" t="s">
        <v>134</v>
      </c>
      <c r="C15" s="97">
        <v>214</v>
      </c>
      <c r="D15" s="98">
        <v>5</v>
      </c>
      <c r="E15" s="99" t="s">
        <v>540</v>
      </c>
      <c r="F15" s="101" t="s">
        <v>545</v>
      </c>
      <c r="G15" s="99" t="s">
        <v>561</v>
      </c>
      <c r="H15" s="99"/>
    </row>
    <row r="16" spans="1:8" ht="78.75">
      <c r="A16" s="96">
        <v>2</v>
      </c>
      <c r="B16" s="96" t="s">
        <v>134</v>
      </c>
      <c r="C16" s="97">
        <v>217</v>
      </c>
      <c r="D16" s="98">
        <v>5</v>
      </c>
      <c r="E16" s="99" t="s">
        <v>540</v>
      </c>
      <c r="F16" s="103"/>
      <c r="G16" s="99" t="s">
        <v>562</v>
      </c>
      <c r="H16" s="99"/>
    </row>
    <row r="17" spans="1:8" ht="31.5">
      <c r="A17" s="96">
        <v>2</v>
      </c>
      <c r="B17" s="96" t="s">
        <v>134</v>
      </c>
      <c r="C17" s="97">
        <v>218</v>
      </c>
      <c r="D17" s="98">
        <v>5</v>
      </c>
      <c r="E17" s="99" t="s">
        <v>540</v>
      </c>
      <c r="F17" s="100" t="s">
        <v>548</v>
      </c>
      <c r="G17" s="99" t="s">
        <v>563</v>
      </c>
      <c r="H17" s="99"/>
    </row>
    <row r="18" spans="1:8" ht="63">
      <c r="A18" s="96">
        <v>2</v>
      </c>
      <c r="B18" s="96" t="s">
        <v>134</v>
      </c>
      <c r="C18" s="97">
        <v>223</v>
      </c>
      <c r="D18" s="98">
        <v>5</v>
      </c>
      <c r="E18" s="99" t="s">
        <v>540</v>
      </c>
      <c r="F18" s="103"/>
      <c r="G18" s="99" t="s">
        <v>564</v>
      </c>
      <c r="H18" s="99"/>
    </row>
    <row r="19" spans="1:8" ht="63">
      <c r="A19" s="96">
        <v>2</v>
      </c>
      <c r="B19" s="96" t="s">
        <v>134</v>
      </c>
      <c r="C19" s="97">
        <v>224</v>
      </c>
      <c r="D19" s="98">
        <v>5</v>
      </c>
      <c r="E19" s="99" t="s">
        <v>540</v>
      </c>
      <c r="F19" s="102" t="s">
        <v>548</v>
      </c>
      <c r="G19" s="99" t="s">
        <v>565</v>
      </c>
      <c r="H19" s="99"/>
    </row>
    <row r="20" spans="1:8" ht="47.25">
      <c r="A20" s="96">
        <v>2</v>
      </c>
      <c r="B20" s="96" t="s">
        <v>134</v>
      </c>
      <c r="C20" s="97">
        <v>225</v>
      </c>
      <c r="D20" s="98">
        <v>5</v>
      </c>
      <c r="E20" s="99" t="s">
        <v>540</v>
      </c>
      <c r="F20" s="100"/>
      <c r="G20" s="99" t="s">
        <v>566</v>
      </c>
      <c r="H20" s="99" t="s">
        <v>567</v>
      </c>
    </row>
    <row r="21" spans="1:8" ht="78.75">
      <c r="A21" s="96">
        <v>2</v>
      </c>
      <c r="B21" s="96" t="s">
        <v>134</v>
      </c>
      <c r="C21" s="97">
        <v>226</v>
      </c>
      <c r="D21" s="98">
        <v>5</v>
      </c>
      <c r="E21" s="99" t="s">
        <v>540</v>
      </c>
      <c r="F21" s="101" t="s">
        <v>545</v>
      </c>
      <c r="G21" s="99" t="s">
        <v>568</v>
      </c>
      <c r="H21" s="99" t="s">
        <v>569</v>
      </c>
    </row>
    <row r="22" spans="1:8" ht="47.25">
      <c r="A22" s="96">
        <v>2</v>
      </c>
      <c r="B22" s="96" t="s">
        <v>134</v>
      </c>
      <c r="C22" s="97">
        <v>227</v>
      </c>
      <c r="D22" s="98">
        <v>5</v>
      </c>
      <c r="E22" s="99" t="s">
        <v>540</v>
      </c>
      <c r="F22" s="101" t="s">
        <v>545</v>
      </c>
      <c r="G22" s="99" t="s">
        <v>570</v>
      </c>
      <c r="H22" s="99" t="s">
        <v>571</v>
      </c>
    </row>
    <row r="23" spans="1:8" ht="31.5">
      <c r="A23" s="96">
        <v>3</v>
      </c>
      <c r="B23" s="96" t="s">
        <v>151</v>
      </c>
      <c r="C23" s="97">
        <v>1</v>
      </c>
      <c r="D23" s="98">
        <v>1</v>
      </c>
      <c r="E23" s="99" t="s">
        <v>540</v>
      </c>
      <c r="F23" s="100"/>
      <c r="G23" s="99" t="s">
        <v>572</v>
      </c>
      <c r="H23" s="99"/>
    </row>
    <row r="24" spans="1:8" ht="47.25">
      <c r="A24" s="96">
        <v>3</v>
      </c>
      <c r="B24" s="96" t="s">
        <v>151</v>
      </c>
      <c r="C24" s="97">
        <v>2</v>
      </c>
      <c r="D24" s="98">
        <v>1</v>
      </c>
      <c r="E24" s="99" t="s">
        <v>537</v>
      </c>
      <c r="F24" s="100" t="s">
        <v>548</v>
      </c>
      <c r="G24" s="99" t="s">
        <v>573</v>
      </c>
      <c r="H24" s="99" t="s">
        <v>574</v>
      </c>
    </row>
    <row r="25" spans="1:8" ht="31.5">
      <c r="A25" s="96">
        <v>3</v>
      </c>
      <c r="B25" s="96" t="s">
        <v>151</v>
      </c>
      <c r="C25" s="97">
        <v>14</v>
      </c>
      <c r="D25" s="98">
        <v>1</v>
      </c>
      <c r="E25" s="99" t="s">
        <v>537</v>
      </c>
      <c r="F25" s="100"/>
      <c r="G25" s="99" t="s">
        <v>575</v>
      </c>
      <c r="H25" s="99"/>
    </row>
    <row r="26" spans="1:8" ht="63">
      <c r="A26" s="96">
        <v>3</v>
      </c>
      <c r="B26" s="96" t="s">
        <v>151</v>
      </c>
      <c r="C26" s="97">
        <v>18</v>
      </c>
      <c r="D26" s="98">
        <v>1</v>
      </c>
      <c r="E26" s="99" t="s">
        <v>537</v>
      </c>
      <c r="F26" s="100"/>
      <c r="G26" s="99" t="s">
        <v>576</v>
      </c>
      <c r="H26" s="99" t="s">
        <v>577</v>
      </c>
    </row>
    <row r="27" spans="1:8" ht="78.75">
      <c r="A27" s="96">
        <v>3</v>
      </c>
      <c r="B27" s="96" t="s">
        <v>151</v>
      </c>
      <c r="C27" s="97">
        <v>19</v>
      </c>
      <c r="D27" s="98">
        <v>1</v>
      </c>
      <c r="E27" s="99" t="s">
        <v>540</v>
      </c>
      <c r="F27" s="100"/>
      <c r="G27" s="99" t="s">
        <v>578</v>
      </c>
      <c r="H27" s="99" t="s">
        <v>579</v>
      </c>
    </row>
    <row r="28" spans="1:8" ht="31.5">
      <c r="A28" s="96">
        <v>3</v>
      </c>
      <c r="B28" s="96" t="s">
        <v>151</v>
      </c>
      <c r="C28" s="97">
        <v>20</v>
      </c>
      <c r="D28" s="98">
        <v>1</v>
      </c>
      <c r="E28" s="99" t="s">
        <v>540</v>
      </c>
      <c r="F28" s="100"/>
      <c r="G28" s="99" t="s">
        <v>580</v>
      </c>
      <c r="H28" s="99"/>
    </row>
    <row r="29" spans="1:8" ht="78.75">
      <c r="A29" s="96">
        <v>3</v>
      </c>
      <c r="B29" s="96" t="s">
        <v>151</v>
      </c>
      <c r="C29" s="97">
        <v>201</v>
      </c>
      <c r="D29" s="98">
        <v>4</v>
      </c>
      <c r="E29" s="99" t="s">
        <v>540</v>
      </c>
      <c r="F29" s="100" t="s">
        <v>548</v>
      </c>
      <c r="G29" s="99" t="s">
        <v>581</v>
      </c>
      <c r="H29" s="99" t="s">
        <v>582</v>
      </c>
    </row>
    <row r="30" spans="1:8" ht="47.25">
      <c r="A30" s="96">
        <v>3</v>
      </c>
      <c r="B30" s="96" t="s">
        <v>151</v>
      </c>
      <c r="C30" s="97">
        <v>202</v>
      </c>
      <c r="D30" s="98">
        <v>4</v>
      </c>
      <c r="E30" s="99" t="s">
        <v>540</v>
      </c>
      <c r="F30" s="100" t="s">
        <v>548</v>
      </c>
      <c r="G30" s="99" t="s">
        <v>583</v>
      </c>
      <c r="H30" s="99" t="s">
        <v>584</v>
      </c>
    </row>
    <row r="31" spans="1:8" ht="63">
      <c r="A31" s="96">
        <v>3</v>
      </c>
      <c r="B31" s="96" t="s">
        <v>151</v>
      </c>
      <c r="C31" s="97">
        <v>203</v>
      </c>
      <c r="D31" s="98">
        <v>4</v>
      </c>
      <c r="E31" s="99" t="s">
        <v>540</v>
      </c>
      <c r="F31" s="100"/>
      <c r="G31" s="99" t="s">
        <v>585</v>
      </c>
      <c r="H31" s="99"/>
    </row>
    <row r="32" spans="1:8" ht="63">
      <c r="A32" s="96">
        <v>4</v>
      </c>
      <c r="B32" s="96" t="s">
        <v>133</v>
      </c>
      <c r="C32" s="97">
        <v>3</v>
      </c>
      <c r="D32" s="98">
        <v>1</v>
      </c>
      <c r="E32" s="99" t="s">
        <v>537</v>
      </c>
      <c r="F32" s="100"/>
      <c r="G32" s="99" t="s">
        <v>586</v>
      </c>
      <c r="H32" s="99" t="s">
        <v>587</v>
      </c>
    </row>
    <row r="33" spans="1:8" ht="47.25">
      <c r="A33" s="96">
        <v>4</v>
      </c>
      <c r="B33" s="96" t="s">
        <v>133</v>
      </c>
      <c r="C33" s="97">
        <v>4</v>
      </c>
      <c r="D33" s="98">
        <v>1</v>
      </c>
      <c r="E33" s="99" t="s">
        <v>540</v>
      </c>
      <c r="F33" s="101" t="s">
        <v>545</v>
      </c>
      <c r="G33" s="99" t="s">
        <v>588</v>
      </c>
      <c r="H33" s="99" t="s">
        <v>589</v>
      </c>
    </row>
    <row r="34" spans="1:8" ht="47.25">
      <c r="A34" s="96">
        <v>4</v>
      </c>
      <c r="B34" s="96" t="s">
        <v>133</v>
      </c>
      <c r="C34" s="97">
        <v>5</v>
      </c>
      <c r="D34" s="98">
        <v>1</v>
      </c>
      <c r="E34" s="99" t="s">
        <v>540</v>
      </c>
      <c r="F34" s="101" t="s">
        <v>545</v>
      </c>
      <c r="G34" s="99" t="s">
        <v>590</v>
      </c>
      <c r="H34" s="99" t="s">
        <v>591</v>
      </c>
    </row>
    <row r="35" spans="1:8" ht="47.25">
      <c r="A35" s="96">
        <v>4</v>
      </c>
      <c r="B35" s="96" t="s">
        <v>133</v>
      </c>
      <c r="C35" s="97">
        <v>6</v>
      </c>
      <c r="D35" s="98">
        <v>1</v>
      </c>
      <c r="E35" s="99" t="s">
        <v>540</v>
      </c>
      <c r="F35" s="100"/>
      <c r="G35" s="99" t="s">
        <v>592</v>
      </c>
      <c r="H35" s="99" t="s">
        <v>593</v>
      </c>
    </row>
    <row r="36" spans="1:8" ht="47.25">
      <c r="A36" s="96">
        <v>4</v>
      </c>
      <c r="B36" s="96" t="s">
        <v>133</v>
      </c>
      <c r="C36" s="97">
        <v>7</v>
      </c>
      <c r="D36" s="98">
        <v>1</v>
      </c>
      <c r="E36" s="99" t="s">
        <v>540</v>
      </c>
      <c r="F36" s="100"/>
      <c r="G36" s="99" t="s">
        <v>594</v>
      </c>
      <c r="H36" s="99" t="s">
        <v>595</v>
      </c>
    </row>
    <row r="37" spans="1:8" ht="47.25">
      <c r="A37" s="96">
        <v>4</v>
      </c>
      <c r="B37" s="96" t="s">
        <v>133</v>
      </c>
      <c r="C37" s="97">
        <v>8</v>
      </c>
      <c r="D37" s="98">
        <v>1</v>
      </c>
      <c r="E37" s="99" t="s">
        <v>540</v>
      </c>
      <c r="F37" s="100"/>
      <c r="G37" s="99" t="s">
        <v>596</v>
      </c>
      <c r="H37" s="99"/>
    </row>
    <row r="38" spans="1:8" ht="63">
      <c r="A38" s="96">
        <v>4</v>
      </c>
      <c r="B38" s="96" t="s">
        <v>133</v>
      </c>
      <c r="C38" s="97">
        <v>9</v>
      </c>
      <c r="D38" s="98">
        <v>1</v>
      </c>
      <c r="E38" s="99" t="s">
        <v>540</v>
      </c>
      <c r="F38" s="100"/>
      <c r="G38" s="99" t="s">
        <v>597</v>
      </c>
      <c r="H38" s="99"/>
    </row>
    <row r="39" spans="1:8" ht="94.5">
      <c r="A39" s="96">
        <v>4</v>
      </c>
      <c r="B39" s="96" t="s">
        <v>133</v>
      </c>
      <c r="C39" s="97">
        <v>10</v>
      </c>
      <c r="D39" s="98">
        <v>1</v>
      </c>
      <c r="E39" s="99" t="s">
        <v>540</v>
      </c>
      <c r="F39" s="104"/>
      <c r="G39" s="99" t="s">
        <v>598</v>
      </c>
      <c r="H39" s="99" t="s">
        <v>599</v>
      </c>
    </row>
    <row r="40" spans="1:8" ht="78.75">
      <c r="A40" s="96">
        <v>4</v>
      </c>
      <c r="B40" s="96" t="s">
        <v>133</v>
      </c>
      <c r="C40" s="97">
        <v>30</v>
      </c>
      <c r="D40" s="98">
        <v>1</v>
      </c>
      <c r="E40" s="99" t="s">
        <v>540</v>
      </c>
      <c r="F40" s="100"/>
      <c r="G40" s="99" t="s">
        <v>600</v>
      </c>
      <c r="H40" s="99" t="s">
        <v>118</v>
      </c>
    </row>
    <row r="41" spans="1:8" ht="63">
      <c r="A41" s="96">
        <v>4</v>
      </c>
      <c r="B41" s="96" t="s">
        <v>133</v>
      </c>
      <c r="C41" s="97">
        <v>220</v>
      </c>
      <c r="D41" s="98">
        <v>5</v>
      </c>
      <c r="E41" s="99" t="s">
        <v>540</v>
      </c>
      <c r="F41" s="103"/>
      <c r="G41" s="99" t="s">
        <v>601</v>
      </c>
      <c r="H41" s="99"/>
    </row>
    <row r="42" spans="1:8" ht="110.25">
      <c r="A42" s="96">
        <v>4</v>
      </c>
      <c r="B42" s="96" t="s">
        <v>133</v>
      </c>
      <c r="C42" s="97">
        <v>221</v>
      </c>
      <c r="D42" s="98">
        <v>5</v>
      </c>
      <c r="E42" s="99" t="s">
        <v>540</v>
      </c>
      <c r="F42" s="103"/>
      <c r="G42" s="99" t="s">
        <v>602</v>
      </c>
      <c r="H42" s="99"/>
    </row>
    <row r="43" spans="1:8" ht="31.5">
      <c r="A43" s="96">
        <v>5</v>
      </c>
      <c r="B43" s="96" t="s">
        <v>139</v>
      </c>
      <c r="C43" s="97">
        <v>12</v>
      </c>
      <c r="D43" s="98">
        <v>1</v>
      </c>
      <c r="E43" s="99" t="s">
        <v>540</v>
      </c>
      <c r="F43" s="100"/>
      <c r="G43" s="99" t="s">
        <v>603</v>
      </c>
      <c r="H43" s="99"/>
    </row>
    <row r="44" spans="1:8" ht="31.5">
      <c r="A44" s="96">
        <v>5</v>
      </c>
      <c r="B44" s="96" t="s">
        <v>139</v>
      </c>
      <c r="C44" s="97">
        <v>13</v>
      </c>
      <c r="D44" s="98">
        <v>1</v>
      </c>
      <c r="E44" s="99" t="s">
        <v>537</v>
      </c>
      <c r="F44" s="100"/>
      <c r="G44" s="99" t="s">
        <v>604</v>
      </c>
      <c r="H44" s="99"/>
    </row>
    <row r="45" spans="1:8" ht="31.5">
      <c r="A45" s="96">
        <v>5</v>
      </c>
      <c r="B45" s="96" t="s">
        <v>139</v>
      </c>
      <c r="C45" s="97">
        <v>15</v>
      </c>
      <c r="D45" s="98">
        <v>1</v>
      </c>
      <c r="E45" s="99" t="s">
        <v>537</v>
      </c>
      <c r="F45" s="100" t="s">
        <v>548</v>
      </c>
      <c r="G45" s="99" t="s">
        <v>605</v>
      </c>
      <c r="H45" s="99"/>
    </row>
    <row r="46" spans="1:8" ht="63">
      <c r="A46" s="96">
        <v>5</v>
      </c>
      <c r="B46" s="96" t="s">
        <v>139</v>
      </c>
      <c r="C46" s="97">
        <v>21</v>
      </c>
      <c r="D46" s="98">
        <v>1</v>
      </c>
      <c r="E46" s="99" t="s">
        <v>537</v>
      </c>
      <c r="F46" s="100"/>
      <c r="G46" s="99" t="s">
        <v>606</v>
      </c>
      <c r="H46" s="99" t="s">
        <v>607</v>
      </c>
    </row>
    <row r="47" spans="1:8" ht="63">
      <c r="A47" s="96">
        <v>5</v>
      </c>
      <c r="B47" s="96" t="s">
        <v>139</v>
      </c>
      <c r="C47" s="97">
        <v>22</v>
      </c>
      <c r="D47" s="98">
        <v>1</v>
      </c>
      <c r="E47" s="99" t="s">
        <v>540</v>
      </c>
      <c r="F47" s="101" t="s">
        <v>545</v>
      </c>
      <c r="G47" s="99" t="s">
        <v>608</v>
      </c>
      <c r="H47" s="99" t="s">
        <v>609</v>
      </c>
    </row>
    <row r="48" spans="1:8" ht="47.25">
      <c r="A48" s="96">
        <v>5</v>
      </c>
      <c r="B48" s="96" t="s">
        <v>139</v>
      </c>
      <c r="C48" s="97">
        <v>28</v>
      </c>
      <c r="D48" s="98">
        <v>1</v>
      </c>
      <c r="E48" s="99" t="s">
        <v>540</v>
      </c>
      <c r="F48" s="100"/>
      <c r="G48" s="99" t="s">
        <v>610</v>
      </c>
      <c r="H48" s="99" t="s">
        <v>611</v>
      </c>
    </row>
    <row r="49" spans="1:8" ht="47.25">
      <c r="A49" s="96">
        <v>5</v>
      </c>
      <c r="B49" s="96" t="s">
        <v>139</v>
      </c>
      <c r="C49" s="97">
        <v>29</v>
      </c>
      <c r="D49" s="98">
        <v>1</v>
      </c>
      <c r="E49" s="99" t="s">
        <v>540</v>
      </c>
      <c r="F49" s="100"/>
      <c r="G49" s="99" t="s">
        <v>612</v>
      </c>
      <c r="H49" s="99"/>
    </row>
    <row r="50" spans="1:8" ht="31.5">
      <c r="A50" s="96">
        <v>5</v>
      </c>
      <c r="B50" s="96" t="s">
        <v>139</v>
      </c>
      <c r="C50" s="97">
        <v>179</v>
      </c>
      <c r="D50" s="98">
        <v>3</v>
      </c>
      <c r="E50" s="99" t="s">
        <v>540</v>
      </c>
      <c r="F50" s="100"/>
      <c r="G50" s="99" t="s">
        <v>613</v>
      </c>
      <c r="H50" s="99"/>
    </row>
    <row r="51" spans="1:8" ht="78.75">
      <c r="A51" s="96">
        <v>5</v>
      </c>
      <c r="B51" s="96" t="s">
        <v>139</v>
      </c>
      <c r="C51" s="97">
        <v>216</v>
      </c>
      <c r="D51" s="98">
        <v>5</v>
      </c>
      <c r="E51" s="99" t="s">
        <v>537</v>
      </c>
      <c r="F51" s="101" t="s">
        <v>545</v>
      </c>
      <c r="G51" s="99" t="s">
        <v>614</v>
      </c>
      <c r="H51" s="99"/>
    </row>
    <row r="52" spans="1:8" ht="94.5">
      <c r="A52" s="96">
        <v>5</v>
      </c>
      <c r="B52" s="96" t="s">
        <v>139</v>
      </c>
      <c r="C52" s="97">
        <v>222</v>
      </c>
      <c r="D52" s="98">
        <v>5</v>
      </c>
      <c r="E52" s="99" t="s">
        <v>540</v>
      </c>
      <c r="F52" s="100"/>
      <c r="G52" s="99" t="s">
        <v>615</v>
      </c>
      <c r="H52" s="99"/>
    </row>
    <row r="53" spans="1:8" ht="63">
      <c r="A53" s="96">
        <v>6</v>
      </c>
      <c r="B53" s="96" t="s">
        <v>156</v>
      </c>
      <c r="C53" s="97">
        <v>49</v>
      </c>
      <c r="D53" s="98">
        <v>2</v>
      </c>
      <c r="E53" s="99" t="s">
        <v>540</v>
      </c>
      <c r="F53" s="101" t="s">
        <v>545</v>
      </c>
      <c r="G53" s="99" t="s">
        <v>616</v>
      </c>
      <c r="H53" s="99"/>
    </row>
    <row r="54" spans="1:8" ht="47.25">
      <c r="A54" s="96">
        <v>6</v>
      </c>
      <c r="B54" s="96" t="s">
        <v>156</v>
      </c>
      <c r="C54" s="97">
        <v>75</v>
      </c>
      <c r="D54" s="98">
        <v>2</v>
      </c>
      <c r="E54" s="99" t="s">
        <v>537</v>
      </c>
      <c r="F54" s="100" t="s">
        <v>548</v>
      </c>
      <c r="G54" s="99" t="s">
        <v>617</v>
      </c>
      <c r="H54" s="99" t="s">
        <v>618</v>
      </c>
    </row>
    <row r="55" spans="1:8" ht="63">
      <c r="A55" s="96">
        <v>6</v>
      </c>
      <c r="B55" s="96" t="s">
        <v>156</v>
      </c>
      <c r="C55" s="97">
        <v>81</v>
      </c>
      <c r="D55" s="98">
        <v>2</v>
      </c>
      <c r="E55" s="99" t="s">
        <v>537</v>
      </c>
      <c r="F55" s="101" t="s">
        <v>545</v>
      </c>
      <c r="G55" s="99" t="s">
        <v>619</v>
      </c>
      <c r="H55" s="99"/>
    </row>
    <row r="56" spans="1:8" ht="94.5">
      <c r="A56" s="96">
        <v>6</v>
      </c>
      <c r="B56" s="96" t="s">
        <v>156</v>
      </c>
      <c r="C56" s="97">
        <v>88</v>
      </c>
      <c r="D56" s="98">
        <v>2</v>
      </c>
      <c r="E56" s="99" t="s">
        <v>540</v>
      </c>
      <c r="F56" s="100"/>
      <c r="G56" s="99" t="s">
        <v>620</v>
      </c>
      <c r="H56" s="99"/>
    </row>
    <row r="57" spans="1:8" ht="31.5">
      <c r="A57" s="96">
        <v>6</v>
      </c>
      <c r="B57" s="96" t="s">
        <v>156</v>
      </c>
      <c r="C57" s="97">
        <v>89</v>
      </c>
      <c r="D57" s="98">
        <v>2</v>
      </c>
      <c r="E57" s="99" t="s">
        <v>540</v>
      </c>
      <c r="F57" s="100"/>
      <c r="G57" s="99" t="s">
        <v>621</v>
      </c>
      <c r="H57" s="99"/>
    </row>
    <row r="58" spans="1:8" ht="31.5">
      <c r="A58" s="96">
        <v>6</v>
      </c>
      <c r="B58" s="96" t="s">
        <v>156</v>
      </c>
      <c r="C58" s="97">
        <v>90</v>
      </c>
      <c r="D58" s="98">
        <v>2</v>
      </c>
      <c r="E58" s="99" t="s">
        <v>540</v>
      </c>
      <c r="F58" s="100" t="s">
        <v>548</v>
      </c>
      <c r="G58" s="99" t="s">
        <v>622</v>
      </c>
      <c r="H58" s="99" t="s">
        <v>623</v>
      </c>
    </row>
    <row r="59" spans="1:8" ht="63">
      <c r="A59" s="96">
        <v>6</v>
      </c>
      <c r="B59" s="96" t="s">
        <v>156</v>
      </c>
      <c r="C59" s="97">
        <v>91</v>
      </c>
      <c r="D59" s="98">
        <v>2</v>
      </c>
      <c r="E59" s="99" t="s">
        <v>540</v>
      </c>
      <c r="F59" s="100" t="s">
        <v>548</v>
      </c>
      <c r="G59" s="99" t="s">
        <v>624</v>
      </c>
      <c r="H59" s="99"/>
    </row>
    <row r="60" spans="1:8" ht="31.5">
      <c r="A60" s="96">
        <v>6</v>
      </c>
      <c r="B60" s="96" t="s">
        <v>156</v>
      </c>
      <c r="C60" s="97">
        <v>92</v>
      </c>
      <c r="D60" s="98">
        <v>2</v>
      </c>
      <c r="E60" s="99" t="s">
        <v>540</v>
      </c>
      <c r="F60" s="100" t="s">
        <v>548</v>
      </c>
      <c r="G60" s="99" t="s">
        <v>625</v>
      </c>
      <c r="H60" s="99" t="s">
        <v>626</v>
      </c>
    </row>
    <row r="61" spans="1:8" ht="78.75">
      <c r="A61" s="96">
        <v>6</v>
      </c>
      <c r="B61" s="96" t="s">
        <v>156</v>
      </c>
      <c r="C61" s="97">
        <v>93</v>
      </c>
      <c r="D61" s="98">
        <v>2</v>
      </c>
      <c r="E61" s="99" t="s">
        <v>540</v>
      </c>
      <c r="F61" s="100"/>
      <c r="G61" s="99" t="s">
        <v>627</v>
      </c>
      <c r="H61" s="99"/>
    </row>
    <row r="62" spans="1:8" ht="47.25">
      <c r="A62" s="96">
        <v>6</v>
      </c>
      <c r="B62" s="96" t="s">
        <v>156</v>
      </c>
      <c r="C62" s="97">
        <v>94</v>
      </c>
      <c r="D62" s="98">
        <v>2</v>
      </c>
      <c r="E62" s="99" t="s">
        <v>540</v>
      </c>
      <c r="F62" s="100"/>
      <c r="G62" s="99" t="s">
        <v>628</v>
      </c>
      <c r="H62" s="99"/>
    </row>
    <row r="63" spans="1:8" ht="31.5">
      <c r="A63" s="96">
        <v>6</v>
      </c>
      <c r="B63" s="96" t="s">
        <v>156</v>
      </c>
      <c r="C63" s="97">
        <v>95</v>
      </c>
      <c r="D63" s="98">
        <v>2</v>
      </c>
      <c r="E63" s="99" t="s">
        <v>537</v>
      </c>
      <c r="F63" s="101" t="s">
        <v>545</v>
      </c>
      <c r="G63" s="99" t="s">
        <v>629</v>
      </c>
      <c r="H63" s="99"/>
    </row>
    <row r="64" spans="1:8" ht="31.5">
      <c r="A64" s="96">
        <v>6</v>
      </c>
      <c r="B64" s="96" t="s">
        <v>156</v>
      </c>
      <c r="C64" s="97">
        <v>96</v>
      </c>
      <c r="D64" s="98">
        <v>2</v>
      </c>
      <c r="E64" s="99" t="s">
        <v>537</v>
      </c>
      <c r="F64" s="101" t="s">
        <v>545</v>
      </c>
      <c r="G64" s="99" t="s">
        <v>630</v>
      </c>
      <c r="H64" s="99"/>
    </row>
    <row r="65" spans="1:8" ht="31.5">
      <c r="A65" s="96">
        <v>6</v>
      </c>
      <c r="B65" s="96" t="s">
        <v>156</v>
      </c>
      <c r="C65" s="97">
        <v>97</v>
      </c>
      <c r="D65" s="98">
        <v>2</v>
      </c>
      <c r="E65" s="99" t="s">
        <v>537</v>
      </c>
      <c r="F65" s="101" t="s">
        <v>545</v>
      </c>
      <c r="G65" s="99" t="s">
        <v>631</v>
      </c>
      <c r="H65" s="99"/>
    </row>
    <row r="66" spans="1:8" ht="31.5">
      <c r="A66" s="96">
        <v>6</v>
      </c>
      <c r="B66" s="96" t="s">
        <v>156</v>
      </c>
      <c r="C66" s="97">
        <v>98</v>
      </c>
      <c r="D66" s="98">
        <v>2</v>
      </c>
      <c r="E66" s="99" t="s">
        <v>537</v>
      </c>
      <c r="F66" s="100"/>
      <c r="G66" s="99" t="s">
        <v>632</v>
      </c>
      <c r="H66" s="99"/>
    </row>
    <row r="67" spans="1:8" ht="47.25">
      <c r="A67" s="96">
        <v>6</v>
      </c>
      <c r="B67" s="96" t="s">
        <v>156</v>
      </c>
      <c r="C67" s="97">
        <v>99</v>
      </c>
      <c r="D67" s="98">
        <v>2</v>
      </c>
      <c r="E67" s="99" t="s">
        <v>537</v>
      </c>
      <c r="F67" s="101" t="s">
        <v>545</v>
      </c>
      <c r="G67" s="99" t="s">
        <v>633</v>
      </c>
      <c r="H67" s="99"/>
    </row>
    <row r="68" spans="1:8" ht="110.25">
      <c r="A68" s="96">
        <v>6</v>
      </c>
      <c r="B68" s="96" t="s">
        <v>156</v>
      </c>
      <c r="C68" s="97">
        <v>100</v>
      </c>
      <c r="D68" s="98">
        <v>2</v>
      </c>
      <c r="E68" s="99" t="s">
        <v>537</v>
      </c>
      <c r="F68" s="101" t="s">
        <v>545</v>
      </c>
      <c r="G68" s="99" t="s">
        <v>634</v>
      </c>
      <c r="H68" s="99" t="s">
        <v>635</v>
      </c>
    </row>
    <row r="69" spans="1:8" ht="78.75">
      <c r="A69" s="96">
        <v>6</v>
      </c>
      <c r="B69" s="96" t="s">
        <v>156</v>
      </c>
      <c r="C69" s="97">
        <v>101</v>
      </c>
      <c r="D69" s="98">
        <v>2</v>
      </c>
      <c r="E69" s="99" t="s">
        <v>540</v>
      </c>
      <c r="F69" s="101" t="s">
        <v>545</v>
      </c>
      <c r="G69" s="99" t="s">
        <v>636</v>
      </c>
      <c r="H69" s="99" t="s">
        <v>637</v>
      </c>
    </row>
    <row r="70" spans="1:8" ht="63">
      <c r="A70" s="96">
        <v>6</v>
      </c>
      <c r="B70" s="96" t="s">
        <v>156</v>
      </c>
      <c r="C70" s="97">
        <v>102</v>
      </c>
      <c r="D70" s="98">
        <v>2</v>
      </c>
      <c r="E70" s="99" t="s">
        <v>537</v>
      </c>
      <c r="F70" s="101" t="s">
        <v>545</v>
      </c>
      <c r="G70" s="99" t="s">
        <v>638</v>
      </c>
      <c r="H70" s="99" t="s">
        <v>639</v>
      </c>
    </row>
    <row r="71" spans="1:8" ht="31.5">
      <c r="A71" s="96">
        <v>6</v>
      </c>
      <c r="B71" s="96" t="s">
        <v>156</v>
      </c>
      <c r="C71" s="97">
        <v>207</v>
      </c>
      <c r="D71" s="98">
        <v>5</v>
      </c>
      <c r="E71" s="99" t="s">
        <v>540</v>
      </c>
      <c r="F71" s="100"/>
      <c r="G71" s="99" t="s">
        <v>640</v>
      </c>
      <c r="H71" s="99"/>
    </row>
    <row r="72" spans="1:8" ht="31.5">
      <c r="A72" s="96">
        <v>7</v>
      </c>
      <c r="B72" s="96" t="s">
        <v>136</v>
      </c>
      <c r="C72" s="97">
        <v>62</v>
      </c>
      <c r="D72" s="98">
        <v>2</v>
      </c>
      <c r="E72" s="99" t="s">
        <v>540</v>
      </c>
      <c r="F72" s="100"/>
      <c r="G72" s="99" t="s">
        <v>641</v>
      </c>
      <c r="H72" s="99"/>
    </row>
    <row r="73" spans="1:8" ht="31.5">
      <c r="A73" s="96">
        <v>7</v>
      </c>
      <c r="B73" s="96" t="s">
        <v>136</v>
      </c>
      <c r="C73" s="97">
        <v>63</v>
      </c>
      <c r="D73" s="98">
        <v>2</v>
      </c>
      <c r="E73" s="99" t="s">
        <v>540</v>
      </c>
      <c r="F73" s="100"/>
      <c r="G73" s="99" t="s">
        <v>642</v>
      </c>
      <c r="H73" s="99"/>
    </row>
    <row r="74" spans="1:8" ht="63">
      <c r="A74" s="96">
        <v>7</v>
      </c>
      <c r="B74" s="96" t="s">
        <v>136</v>
      </c>
      <c r="C74" s="97">
        <v>64</v>
      </c>
      <c r="D74" s="98">
        <v>2</v>
      </c>
      <c r="E74" s="99" t="s">
        <v>540</v>
      </c>
      <c r="F74" s="100" t="s">
        <v>548</v>
      </c>
      <c r="G74" s="99" t="s">
        <v>643</v>
      </c>
      <c r="H74" s="99" t="s">
        <v>644</v>
      </c>
    </row>
    <row r="75" spans="1:8" ht="47.25">
      <c r="A75" s="96">
        <v>7</v>
      </c>
      <c r="B75" s="96" t="s">
        <v>136</v>
      </c>
      <c r="C75" s="97">
        <v>66</v>
      </c>
      <c r="D75" s="98">
        <v>2</v>
      </c>
      <c r="E75" s="99" t="s">
        <v>540</v>
      </c>
      <c r="F75" s="100"/>
      <c r="G75" s="99" t="s">
        <v>645</v>
      </c>
      <c r="H75" s="99"/>
    </row>
    <row r="76" spans="1:8" ht="31.5">
      <c r="A76" s="96">
        <v>7</v>
      </c>
      <c r="B76" s="96" t="s">
        <v>136</v>
      </c>
      <c r="C76" s="97">
        <v>67</v>
      </c>
      <c r="D76" s="98">
        <v>2</v>
      </c>
      <c r="E76" s="99" t="s">
        <v>537</v>
      </c>
      <c r="F76" s="100"/>
      <c r="G76" s="99" t="s">
        <v>646</v>
      </c>
      <c r="H76" s="99"/>
    </row>
    <row r="77" spans="1:8" ht="31.5">
      <c r="A77" s="96">
        <v>7</v>
      </c>
      <c r="B77" s="96" t="s">
        <v>136</v>
      </c>
      <c r="C77" s="97">
        <v>68</v>
      </c>
      <c r="D77" s="98">
        <v>2</v>
      </c>
      <c r="E77" s="99" t="s">
        <v>537</v>
      </c>
      <c r="F77" s="100"/>
      <c r="G77" s="99" t="s">
        <v>647</v>
      </c>
      <c r="H77" s="99"/>
    </row>
    <row r="78" spans="1:8" ht="63">
      <c r="A78" s="96">
        <v>7</v>
      </c>
      <c r="B78" s="96" t="s">
        <v>136</v>
      </c>
      <c r="C78" s="97">
        <v>69</v>
      </c>
      <c r="D78" s="98">
        <v>2</v>
      </c>
      <c r="E78" s="99" t="s">
        <v>537</v>
      </c>
      <c r="F78" s="100" t="s">
        <v>548</v>
      </c>
      <c r="G78" s="99" t="s">
        <v>648</v>
      </c>
      <c r="H78" s="99"/>
    </row>
    <row r="79" spans="1:8" ht="47.25">
      <c r="A79" s="96">
        <v>7</v>
      </c>
      <c r="B79" s="96" t="s">
        <v>136</v>
      </c>
      <c r="C79" s="97">
        <v>70</v>
      </c>
      <c r="D79" s="98">
        <v>2</v>
      </c>
      <c r="E79" s="99" t="s">
        <v>537</v>
      </c>
      <c r="F79" s="100" t="s">
        <v>548</v>
      </c>
      <c r="G79" s="99" t="s">
        <v>649</v>
      </c>
      <c r="H79" s="99"/>
    </row>
    <row r="80" spans="1:8" ht="63">
      <c r="A80" s="96">
        <v>7</v>
      </c>
      <c r="B80" s="96" t="s">
        <v>136</v>
      </c>
      <c r="C80" s="97">
        <v>71</v>
      </c>
      <c r="D80" s="98">
        <v>2</v>
      </c>
      <c r="E80" s="99" t="s">
        <v>540</v>
      </c>
      <c r="F80" s="101" t="s">
        <v>545</v>
      </c>
      <c r="G80" s="99" t="s">
        <v>650</v>
      </c>
      <c r="H80" s="99"/>
    </row>
    <row r="81" spans="1:8" ht="94.5">
      <c r="A81" s="96">
        <v>7</v>
      </c>
      <c r="B81" s="96" t="s">
        <v>136</v>
      </c>
      <c r="C81" s="97">
        <v>72</v>
      </c>
      <c r="D81" s="98">
        <v>2</v>
      </c>
      <c r="E81" s="99" t="s">
        <v>540</v>
      </c>
      <c r="F81" s="100"/>
      <c r="G81" s="99" t="s">
        <v>651</v>
      </c>
      <c r="H81" s="99"/>
    </row>
    <row r="82" spans="1:8" ht="63">
      <c r="A82" s="96">
        <v>7</v>
      </c>
      <c r="B82" s="96" t="s">
        <v>136</v>
      </c>
      <c r="C82" s="97">
        <v>73</v>
      </c>
      <c r="D82" s="98">
        <v>2</v>
      </c>
      <c r="E82" s="99" t="s">
        <v>540</v>
      </c>
      <c r="F82" s="100" t="s">
        <v>548</v>
      </c>
      <c r="G82" s="99" t="s">
        <v>652</v>
      </c>
      <c r="H82" s="99"/>
    </row>
    <row r="83" spans="1:8" ht="63">
      <c r="A83" s="96">
        <v>7</v>
      </c>
      <c r="B83" s="96" t="s">
        <v>136</v>
      </c>
      <c r="C83" s="97">
        <v>74</v>
      </c>
      <c r="D83" s="98">
        <v>2</v>
      </c>
      <c r="E83" s="99" t="s">
        <v>537</v>
      </c>
      <c r="F83" s="101" t="s">
        <v>545</v>
      </c>
      <c r="G83" s="99" t="s">
        <v>653</v>
      </c>
      <c r="H83" s="99"/>
    </row>
    <row r="84" spans="1:8" ht="31.5">
      <c r="A84" s="96">
        <v>7</v>
      </c>
      <c r="B84" s="96" t="s">
        <v>136</v>
      </c>
      <c r="C84" s="97">
        <v>208</v>
      </c>
      <c r="D84" s="98">
        <v>5</v>
      </c>
      <c r="E84" s="99" t="s">
        <v>540</v>
      </c>
      <c r="F84" s="100" t="s">
        <v>548</v>
      </c>
      <c r="G84" s="99" t="s">
        <v>654</v>
      </c>
      <c r="H84" s="99"/>
    </row>
    <row r="85" spans="1:8" ht="63">
      <c r="A85" s="96">
        <v>8</v>
      </c>
      <c r="B85" s="96" t="s">
        <v>146</v>
      </c>
      <c r="C85" s="97">
        <v>50</v>
      </c>
      <c r="D85" s="98">
        <v>2</v>
      </c>
      <c r="E85" s="99" t="s">
        <v>537</v>
      </c>
      <c r="F85" s="101" t="s">
        <v>545</v>
      </c>
      <c r="G85" s="99" t="s">
        <v>655</v>
      </c>
      <c r="H85" s="99"/>
    </row>
    <row r="86" spans="1:8" ht="63">
      <c r="A86" s="96">
        <v>8</v>
      </c>
      <c r="B86" s="96" t="s">
        <v>146</v>
      </c>
      <c r="C86" s="97">
        <v>51</v>
      </c>
      <c r="D86" s="98">
        <v>2</v>
      </c>
      <c r="E86" s="99" t="s">
        <v>540</v>
      </c>
      <c r="F86" s="101" t="s">
        <v>545</v>
      </c>
      <c r="G86" s="99" t="s">
        <v>656</v>
      </c>
      <c r="H86" s="99"/>
    </row>
    <row r="87" spans="1:8" ht="94.5">
      <c r="A87" s="96">
        <v>8</v>
      </c>
      <c r="B87" s="96" t="s">
        <v>146</v>
      </c>
      <c r="C87" s="97">
        <v>52</v>
      </c>
      <c r="D87" s="98">
        <v>2</v>
      </c>
      <c r="E87" s="99" t="s">
        <v>537</v>
      </c>
      <c r="F87" s="101" t="s">
        <v>545</v>
      </c>
      <c r="G87" s="99" t="s">
        <v>657</v>
      </c>
      <c r="H87" s="99"/>
    </row>
    <row r="88" spans="1:8" ht="31.5">
      <c r="A88" s="96">
        <v>8</v>
      </c>
      <c r="B88" s="96" t="s">
        <v>146</v>
      </c>
      <c r="C88" s="97">
        <v>53</v>
      </c>
      <c r="D88" s="98">
        <v>2</v>
      </c>
      <c r="E88" s="99" t="s">
        <v>537</v>
      </c>
      <c r="F88" s="100" t="s">
        <v>548</v>
      </c>
      <c r="G88" s="99" t="s">
        <v>658</v>
      </c>
      <c r="H88" s="99"/>
    </row>
    <row r="89" spans="1:8" ht="31.5">
      <c r="A89" s="96">
        <v>8</v>
      </c>
      <c r="B89" s="96" t="s">
        <v>146</v>
      </c>
      <c r="C89" s="97">
        <v>54</v>
      </c>
      <c r="D89" s="98">
        <v>2</v>
      </c>
      <c r="E89" s="99" t="s">
        <v>537</v>
      </c>
      <c r="F89" s="100" t="s">
        <v>548</v>
      </c>
      <c r="G89" s="99" t="s">
        <v>659</v>
      </c>
      <c r="H89" s="99" t="s">
        <v>660</v>
      </c>
    </row>
    <row r="90" spans="1:8" ht="47.25">
      <c r="A90" s="96">
        <v>8</v>
      </c>
      <c r="B90" s="96" t="s">
        <v>146</v>
      </c>
      <c r="C90" s="97">
        <v>55</v>
      </c>
      <c r="D90" s="98">
        <v>2</v>
      </c>
      <c r="E90" s="99" t="s">
        <v>540</v>
      </c>
      <c r="F90" s="100" t="s">
        <v>548</v>
      </c>
      <c r="G90" s="99" t="s">
        <v>661</v>
      </c>
      <c r="H90" s="99"/>
    </row>
    <row r="91" spans="1:8" ht="31.5">
      <c r="A91" s="96">
        <v>8</v>
      </c>
      <c r="B91" s="96" t="s">
        <v>146</v>
      </c>
      <c r="C91" s="97">
        <v>56</v>
      </c>
      <c r="D91" s="98">
        <v>2</v>
      </c>
      <c r="E91" s="99" t="s">
        <v>540</v>
      </c>
      <c r="F91" s="100" t="s">
        <v>548</v>
      </c>
      <c r="G91" s="99" t="s">
        <v>662</v>
      </c>
      <c r="H91" s="99"/>
    </row>
    <row r="92" spans="1:8" ht="110.25">
      <c r="A92" s="96">
        <v>8</v>
      </c>
      <c r="B92" s="96" t="s">
        <v>146</v>
      </c>
      <c r="C92" s="97">
        <v>57</v>
      </c>
      <c r="D92" s="98">
        <v>2</v>
      </c>
      <c r="E92" s="99" t="s">
        <v>540</v>
      </c>
      <c r="F92" s="100" t="s">
        <v>548</v>
      </c>
      <c r="G92" s="99" t="s">
        <v>663</v>
      </c>
      <c r="H92" s="99" t="s">
        <v>664</v>
      </c>
    </row>
    <row r="93" spans="1:8" ht="63">
      <c r="A93" s="96">
        <v>8</v>
      </c>
      <c r="B93" s="96" t="s">
        <v>146</v>
      </c>
      <c r="C93" s="97">
        <v>58</v>
      </c>
      <c r="D93" s="98">
        <v>2</v>
      </c>
      <c r="E93" s="99" t="s">
        <v>540</v>
      </c>
      <c r="F93" s="100" t="s">
        <v>548</v>
      </c>
      <c r="G93" s="99" t="s">
        <v>665</v>
      </c>
      <c r="H93" s="99"/>
    </row>
    <row r="94" spans="1:8" ht="47.25">
      <c r="A94" s="96">
        <v>8</v>
      </c>
      <c r="B94" s="96" t="s">
        <v>146</v>
      </c>
      <c r="C94" s="97">
        <v>59</v>
      </c>
      <c r="D94" s="98">
        <v>2</v>
      </c>
      <c r="E94" s="99" t="s">
        <v>540</v>
      </c>
      <c r="F94" s="100"/>
      <c r="G94" s="99" t="s">
        <v>666</v>
      </c>
      <c r="H94" s="99"/>
    </row>
    <row r="95" spans="1:8" ht="47.25">
      <c r="A95" s="96">
        <v>8</v>
      </c>
      <c r="B95" s="96" t="s">
        <v>146</v>
      </c>
      <c r="C95" s="97">
        <v>60</v>
      </c>
      <c r="D95" s="98">
        <v>2</v>
      </c>
      <c r="E95" s="99" t="s">
        <v>540</v>
      </c>
      <c r="F95" s="101" t="s">
        <v>545</v>
      </c>
      <c r="G95" s="99" t="s">
        <v>667</v>
      </c>
      <c r="H95" s="99"/>
    </row>
    <row r="96" spans="1:8" ht="31.5">
      <c r="A96" s="96">
        <v>8</v>
      </c>
      <c r="B96" s="96" t="s">
        <v>146</v>
      </c>
      <c r="C96" s="97">
        <v>61</v>
      </c>
      <c r="D96" s="98">
        <v>2</v>
      </c>
      <c r="E96" s="99" t="s">
        <v>540</v>
      </c>
      <c r="F96" s="100"/>
      <c r="G96" s="99" t="s">
        <v>668</v>
      </c>
      <c r="H96" s="99"/>
    </row>
    <row r="97" spans="1:8" ht="47.25">
      <c r="A97" s="96">
        <v>8</v>
      </c>
      <c r="B97" s="96" t="s">
        <v>146</v>
      </c>
      <c r="C97" s="97">
        <v>82</v>
      </c>
      <c r="D97" s="98">
        <v>2</v>
      </c>
      <c r="E97" s="99" t="s">
        <v>537</v>
      </c>
      <c r="F97" s="101" t="s">
        <v>545</v>
      </c>
      <c r="G97" s="99" t="s">
        <v>669</v>
      </c>
      <c r="H97" s="99"/>
    </row>
    <row r="98" spans="1:8" ht="78.75">
      <c r="A98" s="126">
        <v>9</v>
      </c>
      <c r="B98" s="126" t="s">
        <v>148</v>
      </c>
      <c r="C98" s="97">
        <v>41</v>
      </c>
      <c r="D98" s="98">
        <v>2</v>
      </c>
      <c r="E98" s="99" t="s">
        <v>540</v>
      </c>
      <c r="F98" s="101" t="s">
        <v>545</v>
      </c>
      <c r="G98" s="99" t="s">
        <v>670</v>
      </c>
      <c r="H98" s="99" t="s">
        <v>671</v>
      </c>
    </row>
    <row r="99" spans="1:8" ht="15.75">
      <c r="A99" s="126">
        <v>9</v>
      </c>
      <c r="B99" s="126" t="s">
        <v>148</v>
      </c>
      <c r="C99" s="97">
        <v>42</v>
      </c>
      <c r="D99" s="98">
        <v>2</v>
      </c>
      <c r="E99" s="99" t="s">
        <v>537</v>
      </c>
      <c r="F99" s="101" t="s">
        <v>545</v>
      </c>
      <c r="G99" s="99" t="s">
        <v>672</v>
      </c>
      <c r="H99" s="99" t="s">
        <v>673</v>
      </c>
    </row>
    <row r="100" spans="1:8" ht="47.25">
      <c r="A100" s="126">
        <v>9</v>
      </c>
      <c r="B100" s="126" t="s">
        <v>148</v>
      </c>
      <c r="C100" s="97">
        <v>43</v>
      </c>
      <c r="D100" s="98">
        <v>2</v>
      </c>
      <c r="E100" s="99" t="s">
        <v>537</v>
      </c>
      <c r="F100" s="100"/>
      <c r="G100" s="99" t="s">
        <v>674</v>
      </c>
      <c r="H100" s="99" t="s">
        <v>675</v>
      </c>
    </row>
    <row r="101" spans="1:8" ht="63">
      <c r="A101" s="126">
        <v>9</v>
      </c>
      <c r="B101" s="126" t="s">
        <v>148</v>
      </c>
      <c r="C101" s="97">
        <v>44</v>
      </c>
      <c r="D101" s="98">
        <v>2</v>
      </c>
      <c r="E101" s="99" t="s">
        <v>540</v>
      </c>
      <c r="F101" s="101" t="s">
        <v>545</v>
      </c>
      <c r="G101" s="99" t="s">
        <v>676</v>
      </c>
      <c r="H101" s="99"/>
    </row>
    <row r="102" spans="1:8" ht="63">
      <c r="A102" s="126">
        <v>9</v>
      </c>
      <c r="B102" s="126" t="s">
        <v>148</v>
      </c>
      <c r="C102" s="97">
        <v>45</v>
      </c>
      <c r="D102" s="98">
        <v>2</v>
      </c>
      <c r="E102" s="99" t="s">
        <v>540</v>
      </c>
      <c r="F102" s="101" t="s">
        <v>545</v>
      </c>
      <c r="G102" s="99" t="s">
        <v>677</v>
      </c>
      <c r="H102" s="99" t="s">
        <v>678</v>
      </c>
    </row>
    <row r="103" spans="1:8" ht="110.25">
      <c r="A103" s="126">
        <v>9</v>
      </c>
      <c r="B103" s="126" t="s">
        <v>148</v>
      </c>
      <c r="C103" s="97">
        <v>46</v>
      </c>
      <c r="D103" s="98">
        <v>2</v>
      </c>
      <c r="E103" s="99" t="s">
        <v>540</v>
      </c>
      <c r="F103" s="101" t="s">
        <v>545</v>
      </c>
      <c r="G103" s="99" t="s">
        <v>679</v>
      </c>
      <c r="H103" s="99"/>
    </row>
    <row r="104" spans="1:8" ht="47.25">
      <c r="A104" s="126">
        <v>9</v>
      </c>
      <c r="B104" s="126" t="s">
        <v>148</v>
      </c>
      <c r="C104" s="97">
        <v>47</v>
      </c>
      <c r="D104" s="98">
        <v>2</v>
      </c>
      <c r="E104" s="99" t="s">
        <v>540</v>
      </c>
      <c r="F104" s="101" t="s">
        <v>545</v>
      </c>
      <c r="G104" s="99" t="s">
        <v>680</v>
      </c>
      <c r="H104" s="99" t="s">
        <v>681</v>
      </c>
    </row>
    <row r="105" spans="1:8" ht="47.25">
      <c r="A105" s="126">
        <v>9</v>
      </c>
      <c r="B105" s="126" t="s">
        <v>148</v>
      </c>
      <c r="C105" s="97">
        <v>48</v>
      </c>
      <c r="D105" s="98">
        <v>2</v>
      </c>
      <c r="E105" s="99" t="s">
        <v>540</v>
      </c>
      <c r="F105" s="100" t="s">
        <v>548</v>
      </c>
      <c r="G105" s="99" t="s">
        <v>682</v>
      </c>
      <c r="H105" s="99"/>
    </row>
    <row r="106" spans="1:8" ht="31.5">
      <c r="A106" s="126">
        <v>9</v>
      </c>
      <c r="B106" s="126" t="s">
        <v>148</v>
      </c>
      <c r="C106" s="97">
        <v>65</v>
      </c>
      <c r="D106" s="98">
        <v>2</v>
      </c>
      <c r="E106" s="99" t="s">
        <v>540</v>
      </c>
      <c r="F106" s="100" t="s">
        <v>548</v>
      </c>
      <c r="G106" s="99" t="s">
        <v>683</v>
      </c>
      <c r="H106" s="99" t="s">
        <v>684</v>
      </c>
    </row>
    <row r="107" spans="1:8" ht="31.5">
      <c r="A107" s="126">
        <v>10</v>
      </c>
      <c r="B107" s="126" t="s">
        <v>150</v>
      </c>
      <c r="C107" s="97">
        <v>31</v>
      </c>
      <c r="D107" s="98">
        <v>2</v>
      </c>
      <c r="E107" s="99" t="s">
        <v>537</v>
      </c>
      <c r="F107" s="100"/>
      <c r="G107" s="99" t="s">
        <v>685</v>
      </c>
      <c r="H107" s="99" t="s">
        <v>686</v>
      </c>
    </row>
    <row r="108" spans="1:8" ht="31.5">
      <c r="A108" s="126">
        <v>10</v>
      </c>
      <c r="B108" s="126" t="s">
        <v>150</v>
      </c>
      <c r="C108" s="97">
        <v>32</v>
      </c>
      <c r="D108" s="98">
        <v>2</v>
      </c>
      <c r="E108" s="99" t="s">
        <v>540</v>
      </c>
      <c r="F108" s="101" t="s">
        <v>545</v>
      </c>
      <c r="G108" s="99" t="s">
        <v>687</v>
      </c>
      <c r="H108" s="99" t="s">
        <v>688</v>
      </c>
    </row>
    <row r="109" spans="1:8" ht="63">
      <c r="A109" s="126">
        <v>10</v>
      </c>
      <c r="B109" s="126" t="s">
        <v>150</v>
      </c>
      <c r="C109" s="97">
        <v>33</v>
      </c>
      <c r="D109" s="98">
        <v>2</v>
      </c>
      <c r="E109" s="99" t="s">
        <v>537</v>
      </c>
      <c r="F109" s="101" t="s">
        <v>545</v>
      </c>
      <c r="G109" s="99" t="s">
        <v>689</v>
      </c>
      <c r="H109" s="99" t="s">
        <v>690</v>
      </c>
    </row>
    <row r="110" spans="1:8" ht="31.5">
      <c r="A110" s="126">
        <v>10</v>
      </c>
      <c r="B110" s="126" t="s">
        <v>150</v>
      </c>
      <c r="C110" s="97">
        <v>34</v>
      </c>
      <c r="D110" s="98">
        <v>2</v>
      </c>
      <c r="E110" s="99" t="s">
        <v>537</v>
      </c>
      <c r="F110" s="101" t="s">
        <v>545</v>
      </c>
      <c r="G110" s="99" t="s">
        <v>691</v>
      </c>
      <c r="H110" s="99"/>
    </row>
    <row r="111" spans="1:8" ht="15.75">
      <c r="A111" s="126">
        <v>10</v>
      </c>
      <c r="B111" s="126" t="s">
        <v>150</v>
      </c>
      <c r="C111" s="97">
        <v>35</v>
      </c>
      <c r="D111" s="98">
        <v>2</v>
      </c>
      <c r="E111" s="99" t="s">
        <v>537</v>
      </c>
      <c r="F111" s="101" t="s">
        <v>545</v>
      </c>
      <c r="G111" s="99" t="s">
        <v>692</v>
      </c>
      <c r="H111" s="99"/>
    </row>
    <row r="112" spans="1:8" ht="31.5">
      <c r="A112" s="126">
        <v>10</v>
      </c>
      <c r="B112" s="126" t="s">
        <v>150</v>
      </c>
      <c r="C112" s="97">
        <v>36</v>
      </c>
      <c r="D112" s="98">
        <v>2</v>
      </c>
      <c r="E112" s="99" t="s">
        <v>537</v>
      </c>
      <c r="F112" s="101" t="s">
        <v>545</v>
      </c>
      <c r="G112" s="99" t="s">
        <v>693</v>
      </c>
      <c r="H112" s="99"/>
    </row>
    <row r="113" spans="1:8" ht="31.5">
      <c r="A113" s="126">
        <v>10</v>
      </c>
      <c r="B113" s="126" t="s">
        <v>150</v>
      </c>
      <c r="C113" s="97">
        <v>37</v>
      </c>
      <c r="D113" s="98">
        <v>2</v>
      </c>
      <c r="E113" s="99" t="s">
        <v>537</v>
      </c>
      <c r="F113" s="100" t="s">
        <v>548</v>
      </c>
      <c r="G113" s="99" t="s">
        <v>694</v>
      </c>
      <c r="H113" s="99"/>
    </row>
    <row r="114" spans="1:8" ht="31.5">
      <c r="A114" s="126">
        <v>10</v>
      </c>
      <c r="B114" s="126" t="s">
        <v>150</v>
      </c>
      <c r="C114" s="97">
        <v>38</v>
      </c>
      <c r="D114" s="98">
        <v>2</v>
      </c>
      <c r="E114" s="99" t="s">
        <v>537</v>
      </c>
      <c r="F114" s="100" t="s">
        <v>548</v>
      </c>
      <c r="G114" s="99" t="s">
        <v>695</v>
      </c>
      <c r="H114" s="99" t="s">
        <v>696</v>
      </c>
    </row>
    <row r="115" spans="1:8" ht="63">
      <c r="A115" s="126">
        <v>10</v>
      </c>
      <c r="B115" s="126" t="s">
        <v>150</v>
      </c>
      <c r="C115" s="97">
        <v>39</v>
      </c>
      <c r="D115" s="98">
        <v>2</v>
      </c>
      <c r="E115" s="99" t="s">
        <v>540</v>
      </c>
      <c r="F115" s="101" t="s">
        <v>545</v>
      </c>
      <c r="G115" s="99" t="s">
        <v>697</v>
      </c>
      <c r="H115" s="99" t="s">
        <v>698</v>
      </c>
    </row>
    <row r="116" spans="1:8" ht="94.5">
      <c r="A116" s="126">
        <v>10</v>
      </c>
      <c r="B116" s="126" t="s">
        <v>150</v>
      </c>
      <c r="C116" s="97">
        <v>40</v>
      </c>
      <c r="D116" s="98">
        <v>2</v>
      </c>
      <c r="E116" s="99" t="s">
        <v>537</v>
      </c>
      <c r="F116" s="101" t="s">
        <v>545</v>
      </c>
      <c r="G116" s="99" t="s">
        <v>699</v>
      </c>
      <c r="H116" s="99" t="s">
        <v>700</v>
      </c>
    </row>
    <row r="117" spans="1:8" ht="31.5">
      <c r="A117" s="126">
        <v>10</v>
      </c>
      <c r="B117" s="126" t="s">
        <v>150</v>
      </c>
      <c r="C117" s="97">
        <v>219</v>
      </c>
      <c r="D117" s="98">
        <v>5</v>
      </c>
      <c r="E117" s="99" t="s">
        <v>540</v>
      </c>
      <c r="F117" s="100" t="s">
        <v>548</v>
      </c>
      <c r="G117" s="99" t="s">
        <v>701</v>
      </c>
      <c r="H117" s="99"/>
    </row>
    <row r="118" spans="1:8" ht="47.25">
      <c r="A118" s="96">
        <v>11</v>
      </c>
      <c r="B118" s="96" t="s">
        <v>145</v>
      </c>
      <c r="C118" s="97">
        <v>76</v>
      </c>
      <c r="D118" s="98">
        <v>2</v>
      </c>
      <c r="E118" s="99" t="s">
        <v>540</v>
      </c>
      <c r="F118" s="101" t="s">
        <v>545</v>
      </c>
      <c r="G118" s="99" t="s">
        <v>702</v>
      </c>
      <c r="H118" s="99" t="s">
        <v>703</v>
      </c>
    </row>
    <row r="119" spans="1:8" ht="47.25">
      <c r="A119" s="96">
        <v>11</v>
      </c>
      <c r="B119" s="96" t="s">
        <v>145</v>
      </c>
      <c r="C119" s="97">
        <v>77</v>
      </c>
      <c r="D119" s="98">
        <v>2</v>
      </c>
      <c r="E119" s="99" t="s">
        <v>540</v>
      </c>
      <c r="F119" s="101" t="s">
        <v>545</v>
      </c>
      <c r="G119" s="99" t="s">
        <v>704</v>
      </c>
      <c r="H119" s="99"/>
    </row>
    <row r="120" spans="1:8" ht="47.25">
      <c r="A120" s="96">
        <v>11</v>
      </c>
      <c r="B120" s="96" t="s">
        <v>145</v>
      </c>
      <c r="C120" s="97">
        <v>78</v>
      </c>
      <c r="D120" s="98">
        <v>2</v>
      </c>
      <c r="E120" s="99" t="s">
        <v>540</v>
      </c>
      <c r="F120" s="101" t="s">
        <v>545</v>
      </c>
      <c r="G120" s="99" t="s">
        <v>705</v>
      </c>
      <c r="H120" s="99" t="s">
        <v>706</v>
      </c>
    </row>
    <row r="121" spans="1:8" ht="31.5">
      <c r="A121" s="96">
        <v>11</v>
      </c>
      <c r="B121" s="96" t="s">
        <v>145</v>
      </c>
      <c r="C121" s="97">
        <v>79</v>
      </c>
      <c r="D121" s="98">
        <v>2</v>
      </c>
      <c r="E121" s="99" t="s">
        <v>540</v>
      </c>
      <c r="F121" s="100" t="s">
        <v>548</v>
      </c>
      <c r="G121" s="99" t="s">
        <v>707</v>
      </c>
      <c r="H121" s="99"/>
    </row>
    <row r="122" spans="1:8" ht="47.25">
      <c r="A122" s="96">
        <v>11</v>
      </c>
      <c r="B122" s="96" t="s">
        <v>145</v>
      </c>
      <c r="C122" s="97">
        <v>80</v>
      </c>
      <c r="D122" s="98">
        <v>2</v>
      </c>
      <c r="E122" s="99" t="s">
        <v>540</v>
      </c>
      <c r="F122" s="100"/>
      <c r="G122" s="99" t="s">
        <v>708</v>
      </c>
      <c r="H122" s="99" t="s">
        <v>709</v>
      </c>
    </row>
    <row r="123" spans="1:8" ht="31.5">
      <c r="A123" s="96">
        <v>11</v>
      </c>
      <c r="B123" s="96" t="s">
        <v>145</v>
      </c>
      <c r="C123" s="97">
        <v>83</v>
      </c>
      <c r="D123" s="98">
        <v>2</v>
      </c>
      <c r="E123" s="99" t="s">
        <v>540</v>
      </c>
      <c r="F123" s="101" t="s">
        <v>545</v>
      </c>
      <c r="G123" s="99" t="s">
        <v>710</v>
      </c>
      <c r="H123" s="99" t="s">
        <v>711</v>
      </c>
    </row>
    <row r="124" spans="1:8" ht="47.25">
      <c r="A124" s="96">
        <v>11</v>
      </c>
      <c r="B124" s="96" t="s">
        <v>145</v>
      </c>
      <c r="C124" s="97">
        <v>84</v>
      </c>
      <c r="D124" s="98">
        <v>2</v>
      </c>
      <c r="E124" s="99" t="s">
        <v>540</v>
      </c>
      <c r="F124" s="100" t="s">
        <v>548</v>
      </c>
      <c r="G124" s="99" t="s">
        <v>712</v>
      </c>
      <c r="H124" s="99"/>
    </row>
    <row r="125" spans="1:8" ht="31.5">
      <c r="A125" s="96">
        <v>11</v>
      </c>
      <c r="B125" s="96" t="s">
        <v>145</v>
      </c>
      <c r="C125" s="97">
        <v>85</v>
      </c>
      <c r="D125" s="98">
        <v>2</v>
      </c>
      <c r="E125" s="99" t="s">
        <v>540</v>
      </c>
      <c r="F125" s="100" t="s">
        <v>548</v>
      </c>
      <c r="G125" s="99" t="s">
        <v>713</v>
      </c>
      <c r="H125" s="99"/>
    </row>
    <row r="126" spans="1:8" ht="31.5">
      <c r="A126" s="96">
        <v>11</v>
      </c>
      <c r="B126" s="96" t="s">
        <v>145</v>
      </c>
      <c r="C126" s="97">
        <v>86</v>
      </c>
      <c r="D126" s="98">
        <v>2</v>
      </c>
      <c r="E126" s="99" t="s">
        <v>537</v>
      </c>
      <c r="F126" s="101" t="s">
        <v>545</v>
      </c>
      <c r="G126" s="99" t="s">
        <v>714</v>
      </c>
      <c r="H126" s="99"/>
    </row>
    <row r="127" spans="1:8" ht="31.5">
      <c r="A127" s="96">
        <v>11</v>
      </c>
      <c r="B127" s="96" t="s">
        <v>145</v>
      </c>
      <c r="C127" s="97">
        <v>87</v>
      </c>
      <c r="D127" s="98">
        <v>2</v>
      </c>
      <c r="E127" s="99" t="s">
        <v>540</v>
      </c>
      <c r="F127" s="101" t="s">
        <v>545</v>
      </c>
      <c r="G127" s="99" t="s">
        <v>715</v>
      </c>
      <c r="H127" s="99"/>
    </row>
    <row r="128" spans="1:8" ht="31.5">
      <c r="A128" s="96">
        <v>11</v>
      </c>
      <c r="B128" s="96" t="s">
        <v>145</v>
      </c>
      <c r="C128" s="97">
        <v>162</v>
      </c>
      <c r="D128" s="98">
        <v>4</v>
      </c>
      <c r="E128" s="99" t="s">
        <v>540</v>
      </c>
      <c r="F128" s="100"/>
      <c r="G128" s="99" t="s">
        <v>716</v>
      </c>
      <c r="H128" s="99" t="s">
        <v>717</v>
      </c>
    </row>
    <row r="129" spans="1:8" ht="47.25">
      <c r="A129" s="105">
        <v>12</v>
      </c>
      <c r="B129" s="105" t="s">
        <v>157</v>
      </c>
      <c r="C129" s="97">
        <v>123</v>
      </c>
      <c r="D129" s="98">
        <v>3</v>
      </c>
      <c r="E129" s="99" t="s">
        <v>540</v>
      </c>
      <c r="F129" s="100"/>
      <c r="G129" s="99" t="s">
        <v>718</v>
      </c>
      <c r="H129" s="99" t="s">
        <v>719</v>
      </c>
    </row>
    <row r="130" spans="1:8" ht="78.75">
      <c r="A130" s="105">
        <v>12</v>
      </c>
      <c r="B130" s="105" t="s">
        <v>157</v>
      </c>
      <c r="C130" s="97">
        <v>124</v>
      </c>
      <c r="D130" s="98">
        <v>3</v>
      </c>
      <c r="E130" s="99" t="s">
        <v>540</v>
      </c>
      <c r="F130" s="100" t="s">
        <v>548</v>
      </c>
      <c r="G130" s="99" t="s">
        <v>720</v>
      </c>
      <c r="H130" s="99"/>
    </row>
    <row r="131" spans="1:8" ht="63">
      <c r="A131" s="105">
        <v>12</v>
      </c>
      <c r="B131" s="105" t="s">
        <v>157</v>
      </c>
      <c r="C131" s="97">
        <v>127</v>
      </c>
      <c r="D131" s="98">
        <v>3</v>
      </c>
      <c r="E131" s="99" t="s">
        <v>540</v>
      </c>
      <c r="F131" s="100" t="s">
        <v>548</v>
      </c>
      <c r="G131" s="99" t="s">
        <v>721</v>
      </c>
      <c r="H131" s="99"/>
    </row>
    <row r="132" spans="1:8" ht="31.5">
      <c r="A132" s="105">
        <v>12</v>
      </c>
      <c r="B132" s="105" t="s">
        <v>157</v>
      </c>
      <c r="C132" s="97">
        <v>129</v>
      </c>
      <c r="D132" s="98">
        <v>3</v>
      </c>
      <c r="E132" s="99" t="s">
        <v>537</v>
      </c>
      <c r="F132" s="100"/>
      <c r="G132" s="99" t="s">
        <v>722</v>
      </c>
      <c r="H132" s="99"/>
    </row>
    <row r="133" spans="1:8" ht="63">
      <c r="A133" s="105">
        <v>12</v>
      </c>
      <c r="B133" s="105" t="s">
        <v>157</v>
      </c>
      <c r="C133" s="97">
        <v>130</v>
      </c>
      <c r="D133" s="98">
        <v>3</v>
      </c>
      <c r="E133" s="99" t="s">
        <v>537</v>
      </c>
      <c r="F133" s="100"/>
      <c r="G133" s="99" t="s">
        <v>723</v>
      </c>
      <c r="H133" s="99" t="s">
        <v>724</v>
      </c>
    </row>
    <row r="134" spans="1:8" ht="31.5">
      <c r="A134" s="105">
        <v>12</v>
      </c>
      <c r="B134" s="105" t="s">
        <v>157</v>
      </c>
      <c r="C134" s="97">
        <v>131</v>
      </c>
      <c r="D134" s="98">
        <v>3</v>
      </c>
      <c r="E134" s="99" t="s">
        <v>537</v>
      </c>
      <c r="F134" s="100" t="s">
        <v>548</v>
      </c>
      <c r="G134" s="99" t="s">
        <v>725</v>
      </c>
      <c r="H134" s="99" t="s">
        <v>726</v>
      </c>
    </row>
    <row r="135" spans="1:8" ht="15.75">
      <c r="A135" s="105">
        <v>12</v>
      </c>
      <c r="B135" s="105" t="s">
        <v>157</v>
      </c>
      <c r="C135" s="97">
        <v>133</v>
      </c>
      <c r="D135" s="98">
        <v>3</v>
      </c>
      <c r="E135" s="99" t="s">
        <v>537</v>
      </c>
      <c r="F135" s="100"/>
      <c r="G135" s="99" t="s">
        <v>727</v>
      </c>
      <c r="H135" s="99"/>
    </row>
    <row r="136" spans="1:8" ht="78.75">
      <c r="A136" s="96">
        <v>13</v>
      </c>
      <c r="B136" s="96" t="s">
        <v>140</v>
      </c>
      <c r="C136" s="97">
        <v>125</v>
      </c>
      <c r="D136" s="98">
        <v>3</v>
      </c>
      <c r="E136" s="99" t="s">
        <v>540</v>
      </c>
      <c r="F136" s="100" t="s">
        <v>548</v>
      </c>
      <c r="G136" s="99" t="s">
        <v>728</v>
      </c>
      <c r="H136" s="99"/>
    </row>
    <row r="137" spans="1:8" ht="31.5">
      <c r="A137" s="96">
        <v>13</v>
      </c>
      <c r="B137" s="96" t="s">
        <v>140</v>
      </c>
      <c r="C137" s="97">
        <v>134</v>
      </c>
      <c r="D137" s="98">
        <v>3</v>
      </c>
      <c r="E137" s="99" t="s">
        <v>540</v>
      </c>
      <c r="F137" s="100"/>
      <c r="G137" s="99" t="s">
        <v>729</v>
      </c>
      <c r="H137" s="99"/>
    </row>
    <row r="138" spans="1:8" ht="78.75">
      <c r="A138" s="96">
        <v>13</v>
      </c>
      <c r="B138" s="96" t="s">
        <v>140</v>
      </c>
      <c r="C138" s="97">
        <v>135</v>
      </c>
      <c r="D138" s="98">
        <v>3</v>
      </c>
      <c r="E138" s="99" t="s">
        <v>540</v>
      </c>
      <c r="F138" s="100" t="s">
        <v>548</v>
      </c>
      <c r="G138" s="99" t="s">
        <v>730</v>
      </c>
      <c r="H138" s="99"/>
    </row>
    <row r="139" spans="1:8" ht="47.25">
      <c r="A139" s="96">
        <v>13</v>
      </c>
      <c r="B139" s="96" t="s">
        <v>140</v>
      </c>
      <c r="C139" s="97">
        <v>136</v>
      </c>
      <c r="D139" s="99"/>
      <c r="E139" s="99" t="s">
        <v>540</v>
      </c>
      <c r="F139" s="104"/>
      <c r="G139" s="99" t="s">
        <v>731</v>
      </c>
      <c r="H139" s="99"/>
    </row>
    <row r="140" spans="1:8" ht="47.25">
      <c r="A140" s="105">
        <v>14</v>
      </c>
      <c r="B140" s="105" t="s">
        <v>159</v>
      </c>
      <c r="C140" s="97">
        <v>140</v>
      </c>
      <c r="D140" s="98">
        <v>3</v>
      </c>
      <c r="E140" s="99" t="s">
        <v>540</v>
      </c>
      <c r="F140" s="101" t="s">
        <v>545</v>
      </c>
      <c r="G140" s="99" t="s">
        <v>732</v>
      </c>
      <c r="H140" s="99"/>
    </row>
    <row r="141" spans="1:8" ht="31.5">
      <c r="A141" s="105">
        <v>14</v>
      </c>
      <c r="B141" s="105" t="s">
        <v>159</v>
      </c>
      <c r="C141" s="97">
        <v>141</v>
      </c>
      <c r="D141" s="98">
        <v>3</v>
      </c>
      <c r="E141" s="99" t="s">
        <v>540</v>
      </c>
      <c r="F141" s="100"/>
      <c r="G141" s="99" t="s">
        <v>733</v>
      </c>
      <c r="H141" s="99"/>
    </row>
    <row r="142" spans="1:8" ht="47.25">
      <c r="A142" s="105">
        <v>14</v>
      </c>
      <c r="B142" s="105" t="s">
        <v>159</v>
      </c>
      <c r="C142" s="97">
        <v>142</v>
      </c>
      <c r="D142" s="98">
        <v>3</v>
      </c>
      <c r="E142" s="99" t="s">
        <v>540</v>
      </c>
      <c r="F142" s="100" t="s">
        <v>548</v>
      </c>
      <c r="G142" s="99" t="s">
        <v>734</v>
      </c>
      <c r="H142" s="99"/>
    </row>
    <row r="143" spans="1:8" ht="63">
      <c r="A143" s="105">
        <v>14</v>
      </c>
      <c r="B143" s="105" t="s">
        <v>159</v>
      </c>
      <c r="C143" s="97">
        <v>143</v>
      </c>
      <c r="D143" s="98">
        <v>3</v>
      </c>
      <c r="E143" s="99" t="s">
        <v>540</v>
      </c>
      <c r="F143" s="100"/>
      <c r="G143" s="99" t="s">
        <v>735</v>
      </c>
      <c r="H143" s="99" t="s">
        <v>736</v>
      </c>
    </row>
    <row r="144" spans="1:8" ht="63">
      <c r="A144" s="105">
        <v>14</v>
      </c>
      <c r="B144" s="105" t="s">
        <v>159</v>
      </c>
      <c r="C144" s="97">
        <v>145</v>
      </c>
      <c r="D144" s="98">
        <v>3</v>
      </c>
      <c r="E144" s="99" t="s">
        <v>540</v>
      </c>
      <c r="F144" s="100"/>
      <c r="G144" s="99" t="s">
        <v>737</v>
      </c>
      <c r="H144" s="99"/>
    </row>
    <row r="145" spans="1:8" ht="94.5">
      <c r="A145" s="105">
        <v>14</v>
      </c>
      <c r="B145" s="105" t="s">
        <v>159</v>
      </c>
      <c r="C145" s="97">
        <v>146</v>
      </c>
      <c r="D145" s="98">
        <v>3</v>
      </c>
      <c r="E145" s="99" t="s">
        <v>540</v>
      </c>
      <c r="F145" s="100"/>
      <c r="G145" s="99" t="s">
        <v>738</v>
      </c>
      <c r="H145" s="99" t="s">
        <v>739</v>
      </c>
    </row>
    <row r="146" spans="1:8" ht="31.5">
      <c r="A146" s="105">
        <v>14</v>
      </c>
      <c r="B146" s="105" t="s">
        <v>159</v>
      </c>
      <c r="C146" s="97">
        <v>148</v>
      </c>
      <c r="D146" s="98">
        <v>3</v>
      </c>
      <c r="E146" s="99" t="s">
        <v>540</v>
      </c>
      <c r="F146" s="101" t="s">
        <v>545</v>
      </c>
      <c r="G146" s="99" t="s">
        <v>740</v>
      </c>
      <c r="H146" s="99" t="s">
        <v>741</v>
      </c>
    </row>
    <row r="147" spans="1:8" ht="31.5">
      <c r="A147" s="105">
        <v>14</v>
      </c>
      <c r="B147" s="105" t="s">
        <v>159</v>
      </c>
      <c r="C147" s="97">
        <v>149</v>
      </c>
      <c r="D147" s="98">
        <v>3</v>
      </c>
      <c r="E147" s="99" t="s">
        <v>537</v>
      </c>
      <c r="F147" s="100"/>
      <c r="G147" s="99" t="s">
        <v>742</v>
      </c>
      <c r="H147" s="99"/>
    </row>
    <row r="148" spans="1:8" ht="31.5">
      <c r="A148" s="96">
        <v>15</v>
      </c>
      <c r="B148" s="96" t="s">
        <v>141</v>
      </c>
      <c r="C148" s="97">
        <v>138</v>
      </c>
      <c r="D148" s="98">
        <v>3</v>
      </c>
      <c r="E148" s="99" t="s">
        <v>537</v>
      </c>
      <c r="F148" s="100"/>
      <c r="G148" s="99" t="s">
        <v>0</v>
      </c>
      <c r="H148" s="99"/>
    </row>
    <row r="149" spans="1:8" ht="63">
      <c r="A149" s="96">
        <v>15</v>
      </c>
      <c r="B149" s="96" t="s">
        <v>141</v>
      </c>
      <c r="C149" s="97">
        <v>139</v>
      </c>
      <c r="D149" s="98">
        <v>3</v>
      </c>
      <c r="E149" s="99" t="s">
        <v>537</v>
      </c>
      <c r="F149" s="101" t="s">
        <v>545</v>
      </c>
      <c r="G149" s="99" t="s">
        <v>1</v>
      </c>
      <c r="H149" s="99"/>
    </row>
    <row r="150" spans="1:8" ht="47.25">
      <c r="A150" s="96">
        <v>15</v>
      </c>
      <c r="B150" s="96" t="s">
        <v>141</v>
      </c>
      <c r="C150" s="97">
        <v>152</v>
      </c>
      <c r="D150" s="98">
        <v>3</v>
      </c>
      <c r="E150" s="99" t="s">
        <v>540</v>
      </c>
      <c r="F150" s="100"/>
      <c r="G150" s="99" t="s">
        <v>2</v>
      </c>
      <c r="H150" s="99"/>
    </row>
    <row r="151" spans="1:8" ht="63">
      <c r="A151" s="96">
        <v>15</v>
      </c>
      <c r="B151" s="96" t="s">
        <v>141</v>
      </c>
      <c r="C151" s="97">
        <v>153</v>
      </c>
      <c r="D151" s="98">
        <v>3</v>
      </c>
      <c r="E151" s="99" t="s">
        <v>540</v>
      </c>
      <c r="F151" s="100"/>
      <c r="G151" s="99" t="s">
        <v>3</v>
      </c>
      <c r="H151" s="99"/>
    </row>
    <row r="152" spans="1:8" ht="63">
      <c r="A152" s="96">
        <v>15</v>
      </c>
      <c r="B152" s="96" t="s">
        <v>141</v>
      </c>
      <c r="C152" s="97">
        <v>154</v>
      </c>
      <c r="D152" s="98">
        <v>3</v>
      </c>
      <c r="E152" s="99" t="s">
        <v>540</v>
      </c>
      <c r="F152" s="100"/>
      <c r="G152" s="99" t="s">
        <v>4</v>
      </c>
      <c r="H152" s="99"/>
    </row>
    <row r="153" spans="1:8" ht="47.25">
      <c r="A153" s="96">
        <v>15</v>
      </c>
      <c r="B153" s="96" t="s">
        <v>141</v>
      </c>
      <c r="C153" s="97">
        <v>155</v>
      </c>
      <c r="D153" s="98">
        <v>3</v>
      </c>
      <c r="E153" s="99" t="s">
        <v>540</v>
      </c>
      <c r="F153" s="100" t="s">
        <v>548</v>
      </c>
      <c r="G153" s="99" t="s">
        <v>5</v>
      </c>
      <c r="H153" s="99"/>
    </row>
    <row r="154" spans="1:8" ht="78.75">
      <c r="A154" s="105">
        <v>16</v>
      </c>
      <c r="B154" s="105" t="s">
        <v>158</v>
      </c>
      <c r="C154" s="97">
        <v>126</v>
      </c>
      <c r="D154" s="98">
        <v>3</v>
      </c>
      <c r="E154" s="99" t="s">
        <v>540</v>
      </c>
      <c r="F154" s="101" t="s">
        <v>545</v>
      </c>
      <c r="G154" s="99" t="s">
        <v>6</v>
      </c>
      <c r="H154" s="99" t="s">
        <v>7</v>
      </c>
    </row>
    <row r="155" spans="1:8" ht="47.25">
      <c r="A155" s="105">
        <v>16</v>
      </c>
      <c r="B155" s="105" t="s">
        <v>158</v>
      </c>
      <c r="C155" s="97">
        <v>128</v>
      </c>
      <c r="D155" s="98">
        <v>3</v>
      </c>
      <c r="E155" s="99" t="s">
        <v>540</v>
      </c>
      <c r="F155" s="100" t="s">
        <v>548</v>
      </c>
      <c r="G155" s="99" t="s">
        <v>8</v>
      </c>
      <c r="H155" s="99" t="s">
        <v>9</v>
      </c>
    </row>
    <row r="156" spans="1:8" ht="47.25">
      <c r="A156" s="105">
        <v>16</v>
      </c>
      <c r="B156" s="105" t="s">
        <v>158</v>
      </c>
      <c r="C156" s="97">
        <v>144</v>
      </c>
      <c r="D156" s="98">
        <v>3</v>
      </c>
      <c r="E156" s="99" t="s">
        <v>540</v>
      </c>
      <c r="F156" s="100" t="s">
        <v>548</v>
      </c>
      <c r="G156" s="99" t="s">
        <v>10</v>
      </c>
      <c r="H156" s="99" t="s">
        <v>11</v>
      </c>
    </row>
    <row r="157" spans="1:8" ht="31.5">
      <c r="A157" s="105">
        <v>16</v>
      </c>
      <c r="B157" s="105" t="s">
        <v>158</v>
      </c>
      <c r="C157" s="97">
        <v>150</v>
      </c>
      <c r="D157" s="98">
        <v>3</v>
      </c>
      <c r="E157" s="99" t="s">
        <v>540</v>
      </c>
      <c r="F157" s="100"/>
      <c r="G157" s="99" t="s">
        <v>12</v>
      </c>
      <c r="H157" s="99"/>
    </row>
    <row r="158" spans="1:8" ht="15.75">
      <c r="A158" s="105">
        <v>16</v>
      </c>
      <c r="B158" s="105" t="s">
        <v>158</v>
      </c>
      <c r="C158" s="97">
        <v>151</v>
      </c>
      <c r="D158" s="98">
        <v>3</v>
      </c>
      <c r="E158" s="99" t="s">
        <v>540</v>
      </c>
      <c r="F158" s="100"/>
      <c r="G158" s="99" t="s">
        <v>13</v>
      </c>
      <c r="H158" s="99"/>
    </row>
    <row r="159" spans="1:8" ht="63">
      <c r="A159" s="105">
        <v>16</v>
      </c>
      <c r="B159" s="105" t="s">
        <v>158</v>
      </c>
      <c r="C159" s="97">
        <v>156</v>
      </c>
      <c r="D159" s="98">
        <v>3</v>
      </c>
      <c r="E159" s="99" t="s">
        <v>540</v>
      </c>
      <c r="F159" s="100"/>
      <c r="G159" s="99" t="s">
        <v>14</v>
      </c>
      <c r="H159" s="99" t="s">
        <v>119</v>
      </c>
    </row>
    <row r="160" spans="1:8" ht="63">
      <c r="A160" s="96">
        <v>17</v>
      </c>
      <c r="B160" s="96" t="s">
        <v>142</v>
      </c>
      <c r="C160" s="97">
        <v>147</v>
      </c>
      <c r="D160" s="98">
        <v>3</v>
      </c>
      <c r="E160" s="99" t="s">
        <v>540</v>
      </c>
      <c r="F160" s="100" t="s">
        <v>548</v>
      </c>
      <c r="G160" s="99" t="s">
        <v>15</v>
      </c>
      <c r="H160" s="99" t="s">
        <v>16</v>
      </c>
    </row>
    <row r="161" spans="1:8" ht="31.5">
      <c r="A161" s="96">
        <v>17</v>
      </c>
      <c r="B161" s="96" t="s">
        <v>142</v>
      </c>
      <c r="C161" s="97">
        <v>157</v>
      </c>
      <c r="D161" s="98">
        <v>4</v>
      </c>
      <c r="E161" s="99" t="s">
        <v>540</v>
      </c>
      <c r="F161" s="100" t="s">
        <v>548</v>
      </c>
      <c r="G161" s="99" t="s">
        <v>17</v>
      </c>
      <c r="H161" s="99"/>
    </row>
    <row r="162" spans="1:8" ht="63">
      <c r="A162" s="96">
        <v>17</v>
      </c>
      <c r="B162" s="96" t="s">
        <v>142</v>
      </c>
      <c r="C162" s="97">
        <v>158</v>
      </c>
      <c r="D162" s="98">
        <v>4</v>
      </c>
      <c r="E162" s="99" t="s">
        <v>540</v>
      </c>
      <c r="F162" s="100" t="s">
        <v>548</v>
      </c>
      <c r="G162" s="99" t="s">
        <v>18</v>
      </c>
      <c r="H162" s="99"/>
    </row>
    <row r="163" spans="1:8" ht="47.25">
      <c r="A163" s="96">
        <v>17</v>
      </c>
      <c r="B163" s="96" t="s">
        <v>142</v>
      </c>
      <c r="C163" s="97">
        <v>159</v>
      </c>
      <c r="D163" s="98">
        <v>3</v>
      </c>
      <c r="E163" s="99" t="s">
        <v>537</v>
      </c>
      <c r="F163" s="100"/>
      <c r="G163" s="99" t="s">
        <v>19</v>
      </c>
      <c r="H163" s="99" t="s">
        <v>20</v>
      </c>
    </row>
    <row r="164" spans="1:8" ht="63">
      <c r="A164" s="96">
        <v>17</v>
      </c>
      <c r="B164" s="96" t="s">
        <v>142</v>
      </c>
      <c r="C164" s="97">
        <v>160</v>
      </c>
      <c r="D164" s="98">
        <v>4</v>
      </c>
      <c r="E164" s="99" t="s">
        <v>540</v>
      </c>
      <c r="F164" s="101" t="s">
        <v>545</v>
      </c>
      <c r="G164" s="99" t="s">
        <v>21</v>
      </c>
      <c r="H164" s="99" t="s">
        <v>22</v>
      </c>
    </row>
    <row r="165" spans="1:8" ht="47.25">
      <c r="A165" s="96">
        <v>17</v>
      </c>
      <c r="B165" s="96" t="s">
        <v>142</v>
      </c>
      <c r="C165" s="97">
        <v>161</v>
      </c>
      <c r="D165" s="98">
        <v>4</v>
      </c>
      <c r="E165" s="99" t="s">
        <v>540</v>
      </c>
      <c r="F165" s="101" t="s">
        <v>545</v>
      </c>
      <c r="G165" s="99" t="s">
        <v>23</v>
      </c>
      <c r="H165" s="99" t="s">
        <v>24</v>
      </c>
    </row>
    <row r="166" spans="1:8" ht="47.25">
      <c r="A166" s="96">
        <v>17</v>
      </c>
      <c r="B166" s="96" t="s">
        <v>142</v>
      </c>
      <c r="C166" s="97">
        <v>172</v>
      </c>
      <c r="D166" s="98">
        <v>4</v>
      </c>
      <c r="E166" s="99" t="s">
        <v>540</v>
      </c>
      <c r="F166" s="103"/>
      <c r="G166" s="99" t="s">
        <v>25</v>
      </c>
      <c r="H166" s="99"/>
    </row>
    <row r="167" spans="1:8" ht="47.25">
      <c r="A167" s="96">
        <v>17</v>
      </c>
      <c r="B167" s="96" t="s">
        <v>142</v>
      </c>
      <c r="C167" s="97">
        <v>173</v>
      </c>
      <c r="D167" s="98">
        <v>4</v>
      </c>
      <c r="E167" s="99" t="s">
        <v>540</v>
      </c>
      <c r="F167" s="103"/>
      <c r="G167" s="99" t="s">
        <v>26</v>
      </c>
      <c r="H167" s="99"/>
    </row>
    <row r="168" spans="1:8" ht="47.25">
      <c r="A168" s="96">
        <v>17</v>
      </c>
      <c r="B168" s="96" t="s">
        <v>142</v>
      </c>
      <c r="C168" s="97">
        <v>180</v>
      </c>
      <c r="D168" s="98">
        <v>3</v>
      </c>
      <c r="E168" s="99" t="s">
        <v>537</v>
      </c>
      <c r="F168" s="101" t="s">
        <v>545</v>
      </c>
      <c r="G168" s="99" t="s">
        <v>27</v>
      </c>
      <c r="H168" s="99"/>
    </row>
    <row r="169" spans="1:8" ht="78.75">
      <c r="A169" s="96">
        <v>17</v>
      </c>
      <c r="B169" s="96" t="s">
        <v>142</v>
      </c>
      <c r="C169" s="97">
        <v>184</v>
      </c>
      <c r="D169" s="98" t="s">
        <v>28</v>
      </c>
      <c r="E169" s="99" t="s">
        <v>540</v>
      </c>
      <c r="F169" s="103"/>
      <c r="G169" s="99" t="s">
        <v>29</v>
      </c>
      <c r="H169" s="99"/>
    </row>
    <row r="170" spans="1:8" ht="78.75">
      <c r="A170" s="96">
        <v>17</v>
      </c>
      <c r="B170" s="96" t="s">
        <v>142</v>
      </c>
      <c r="C170" s="97">
        <v>185</v>
      </c>
      <c r="D170" s="98">
        <v>4</v>
      </c>
      <c r="E170" s="99" t="s">
        <v>540</v>
      </c>
      <c r="F170" s="103"/>
      <c r="G170" s="99" t="s">
        <v>30</v>
      </c>
      <c r="H170" s="99"/>
    </row>
    <row r="171" spans="1:8" ht="47.25">
      <c r="A171" s="96">
        <v>17</v>
      </c>
      <c r="B171" s="96" t="s">
        <v>142</v>
      </c>
      <c r="C171" s="97">
        <v>188</v>
      </c>
      <c r="D171" s="98">
        <v>4</v>
      </c>
      <c r="E171" s="99" t="s">
        <v>540</v>
      </c>
      <c r="F171" s="100"/>
      <c r="G171" s="99" t="s">
        <v>31</v>
      </c>
      <c r="H171" s="99" t="s">
        <v>32</v>
      </c>
    </row>
    <row r="172" spans="1:8" ht="31.5">
      <c r="A172" s="96">
        <v>17</v>
      </c>
      <c r="B172" s="96" t="s">
        <v>142</v>
      </c>
      <c r="C172" s="97">
        <v>192</v>
      </c>
      <c r="D172" s="98">
        <v>4</v>
      </c>
      <c r="E172" s="99" t="s">
        <v>537</v>
      </c>
      <c r="F172" s="101" t="s">
        <v>545</v>
      </c>
      <c r="G172" s="99" t="s">
        <v>33</v>
      </c>
      <c r="H172" s="99"/>
    </row>
    <row r="173" spans="1:8" ht="31.5">
      <c r="A173" s="96">
        <v>17</v>
      </c>
      <c r="B173" s="96" t="s">
        <v>142</v>
      </c>
      <c r="C173" s="97">
        <v>215</v>
      </c>
      <c r="D173" s="98">
        <v>5</v>
      </c>
      <c r="E173" s="99" t="s">
        <v>540</v>
      </c>
      <c r="F173" s="100" t="s">
        <v>548</v>
      </c>
      <c r="G173" s="99" t="s">
        <v>34</v>
      </c>
      <c r="H173" s="99"/>
    </row>
    <row r="174" spans="1:8" ht="94.5">
      <c r="A174" s="96">
        <v>18</v>
      </c>
      <c r="B174" s="96" t="s">
        <v>155</v>
      </c>
      <c r="C174" s="97">
        <v>181</v>
      </c>
      <c r="D174" s="98">
        <v>4</v>
      </c>
      <c r="E174" s="99" t="s">
        <v>537</v>
      </c>
      <c r="F174" s="101" t="s">
        <v>545</v>
      </c>
      <c r="G174" s="99" t="s">
        <v>35</v>
      </c>
      <c r="H174" s="99"/>
    </row>
    <row r="175" spans="1:8" ht="78.75">
      <c r="A175" s="96">
        <v>18</v>
      </c>
      <c r="B175" s="96" t="s">
        <v>155</v>
      </c>
      <c r="C175" s="97">
        <v>182</v>
      </c>
      <c r="D175" s="98">
        <v>4</v>
      </c>
      <c r="E175" s="99" t="s">
        <v>540</v>
      </c>
      <c r="F175" s="101" t="s">
        <v>545</v>
      </c>
      <c r="G175" s="99" t="s">
        <v>36</v>
      </c>
      <c r="H175" s="99" t="s">
        <v>37</v>
      </c>
    </row>
    <row r="176" spans="1:8" ht="47.25">
      <c r="A176" s="96">
        <v>18</v>
      </c>
      <c r="B176" s="96" t="s">
        <v>155</v>
      </c>
      <c r="C176" s="97">
        <v>183</v>
      </c>
      <c r="D176" s="98">
        <v>4</v>
      </c>
      <c r="E176" s="99" t="s">
        <v>540</v>
      </c>
      <c r="F176" s="100" t="s">
        <v>548</v>
      </c>
      <c r="G176" s="99" t="s">
        <v>38</v>
      </c>
      <c r="H176" s="99"/>
    </row>
    <row r="177" spans="1:8" ht="63">
      <c r="A177" s="96">
        <v>18</v>
      </c>
      <c r="B177" s="96" t="s">
        <v>155</v>
      </c>
      <c r="C177" s="97">
        <v>186</v>
      </c>
      <c r="D177" s="98">
        <v>4</v>
      </c>
      <c r="E177" s="99" t="s">
        <v>540</v>
      </c>
      <c r="F177" s="100" t="s">
        <v>548</v>
      </c>
      <c r="G177" s="99" t="s">
        <v>39</v>
      </c>
      <c r="H177" s="99" t="s">
        <v>40</v>
      </c>
    </row>
    <row r="178" spans="1:8" ht="63">
      <c r="A178" s="96">
        <v>18</v>
      </c>
      <c r="B178" s="96" t="s">
        <v>155</v>
      </c>
      <c r="C178" s="97">
        <v>187</v>
      </c>
      <c r="D178" s="98">
        <v>4</v>
      </c>
      <c r="E178" s="99" t="s">
        <v>540</v>
      </c>
      <c r="F178" s="100"/>
      <c r="G178" s="99" t="s">
        <v>41</v>
      </c>
      <c r="H178" s="99" t="s">
        <v>42</v>
      </c>
    </row>
    <row r="179" spans="1:8" ht="110.25">
      <c r="A179" s="96">
        <v>18</v>
      </c>
      <c r="B179" s="96" t="s">
        <v>155</v>
      </c>
      <c r="C179" s="97">
        <v>189</v>
      </c>
      <c r="D179" s="98">
        <v>4</v>
      </c>
      <c r="E179" s="99" t="s">
        <v>540</v>
      </c>
      <c r="F179" s="101" t="s">
        <v>545</v>
      </c>
      <c r="G179" s="99" t="s">
        <v>43</v>
      </c>
      <c r="H179" s="99" t="s">
        <v>44</v>
      </c>
    </row>
    <row r="180" spans="1:8" ht="31.5">
      <c r="A180" s="96">
        <v>18</v>
      </c>
      <c r="B180" s="96" t="s">
        <v>155</v>
      </c>
      <c r="C180" s="97">
        <v>190</v>
      </c>
      <c r="D180" s="98">
        <v>4</v>
      </c>
      <c r="E180" s="99" t="s">
        <v>540</v>
      </c>
      <c r="F180" s="101" t="s">
        <v>545</v>
      </c>
      <c r="G180" s="99" t="s">
        <v>45</v>
      </c>
      <c r="H180" s="99"/>
    </row>
    <row r="181" spans="1:8" ht="47.25">
      <c r="A181" s="96">
        <v>18</v>
      </c>
      <c r="B181" s="96" t="s">
        <v>155</v>
      </c>
      <c r="C181" s="97">
        <v>191</v>
      </c>
      <c r="D181" s="98">
        <v>4</v>
      </c>
      <c r="E181" s="99" t="s">
        <v>540</v>
      </c>
      <c r="F181" s="100"/>
      <c r="G181" s="99" t="s">
        <v>46</v>
      </c>
      <c r="H181" s="99" t="s">
        <v>47</v>
      </c>
    </row>
    <row r="182" spans="1:8" ht="31.5">
      <c r="A182" s="96">
        <v>18</v>
      </c>
      <c r="B182" s="96" t="s">
        <v>155</v>
      </c>
      <c r="C182" s="97">
        <v>193</v>
      </c>
      <c r="D182" s="98">
        <v>4</v>
      </c>
      <c r="E182" s="99" t="s">
        <v>537</v>
      </c>
      <c r="F182" s="100" t="s">
        <v>548</v>
      </c>
      <c r="G182" s="99" t="s">
        <v>48</v>
      </c>
      <c r="H182" s="99"/>
    </row>
    <row r="183" spans="1:8" ht="47.25">
      <c r="A183" s="96">
        <v>18</v>
      </c>
      <c r="B183" s="96" t="s">
        <v>155</v>
      </c>
      <c r="C183" s="97">
        <v>194</v>
      </c>
      <c r="D183" s="98">
        <v>4</v>
      </c>
      <c r="E183" s="99" t="s">
        <v>537</v>
      </c>
      <c r="F183" s="101" t="s">
        <v>545</v>
      </c>
      <c r="G183" s="99" t="s">
        <v>49</v>
      </c>
      <c r="H183" s="99"/>
    </row>
    <row r="184" spans="1:8" ht="47.25">
      <c r="A184" s="96">
        <v>18</v>
      </c>
      <c r="B184" s="96" t="s">
        <v>155</v>
      </c>
      <c r="C184" s="97">
        <v>195</v>
      </c>
      <c r="D184" s="98">
        <v>4</v>
      </c>
      <c r="E184" s="99" t="s">
        <v>537</v>
      </c>
      <c r="F184" s="100" t="s">
        <v>548</v>
      </c>
      <c r="G184" s="99" t="s">
        <v>50</v>
      </c>
      <c r="H184" s="99"/>
    </row>
    <row r="185" spans="1:8" ht="63">
      <c r="A185" s="96">
        <v>18</v>
      </c>
      <c r="B185" s="96" t="s">
        <v>155</v>
      </c>
      <c r="C185" s="97">
        <v>196</v>
      </c>
      <c r="D185" s="98">
        <v>4</v>
      </c>
      <c r="E185" s="99" t="s">
        <v>537</v>
      </c>
      <c r="F185" s="100" t="s">
        <v>548</v>
      </c>
      <c r="G185" s="99" t="s">
        <v>51</v>
      </c>
      <c r="H185" s="99" t="s">
        <v>52</v>
      </c>
    </row>
    <row r="186" spans="1:8" ht="47.25">
      <c r="A186" s="96">
        <v>18</v>
      </c>
      <c r="B186" s="96" t="s">
        <v>155</v>
      </c>
      <c r="C186" s="97">
        <v>197</v>
      </c>
      <c r="D186" s="98">
        <v>4</v>
      </c>
      <c r="E186" s="99" t="s">
        <v>537</v>
      </c>
      <c r="F186" s="100" t="s">
        <v>548</v>
      </c>
      <c r="G186" s="99" t="s">
        <v>53</v>
      </c>
      <c r="H186" s="99"/>
    </row>
    <row r="187" spans="1:8" ht="63">
      <c r="A187" s="96">
        <v>18</v>
      </c>
      <c r="B187" s="96" t="s">
        <v>155</v>
      </c>
      <c r="C187" s="97">
        <v>198</v>
      </c>
      <c r="D187" s="98">
        <v>4</v>
      </c>
      <c r="E187" s="99" t="s">
        <v>537</v>
      </c>
      <c r="F187" s="101" t="s">
        <v>545</v>
      </c>
      <c r="G187" s="99" t="s">
        <v>54</v>
      </c>
      <c r="H187" s="99" t="s">
        <v>55</v>
      </c>
    </row>
    <row r="188" spans="1:8" ht="94.5">
      <c r="A188" s="96">
        <v>18</v>
      </c>
      <c r="B188" s="96" t="s">
        <v>155</v>
      </c>
      <c r="C188" s="97">
        <v>199</v>
      </c>
      <c r="D188" s="98">
        <v>4</v>
      </c>
      <c r="E188" s="99" t="s">
        <v>540</v>
      </c>
      <c r="F188" s="100" t="s">
        <v>548</v>
      </c>
      <c r="G188" s="99" t="s">
        <v>56</v>
      </c>
      <c r="H188" s="99" t="s">
        <v>57</v>
      </c>
    </row>
    <row r="189" spans="1:8" ht="63">
      <c r="A189" s="96">
        <v>18</v>
      </c>
      <c r="B189" s="96" t="s">
        <v>155</v>
      </c>
      <c r="C189" s="97">
        <v>200</v>
      </c>
      <c r="D189" s="98">
        <v>4</v>
      </c>
      <c r="E189" s="99" t="s">
        <v>540</v>
      </c>
      <c r="F189" s="100" t="s">
        <v>548</v>
      </c>
      <c r="G189" s="99" t="s">
        <v>58</v>
      </c>
      <c r="H189" s="99" t="s">
        <v>59</v>
      </c>
    </row>
    <row r="190" spans="1:8" ht="126">
      <c r="A190" s="96">
        <v>19</v>
      </c>
      <c r="B190" s="96" t="s">
        <v>143</v>
      </c>
      <c r="C190" s="97">
        <v>168</v>
      </c>
      <c r="D190" s="98">
        <v>4</v>
      </c>
      <c r="E190" s="99" t="s">
        <v>540</v>
      </c>
      <c r="F190" s="101" t="s">
        <v>545</v>
      </c>
      <c r="G190" s="99" t="s">
        <v>60</v>
      </c>
      <c r="H190" s="99"/>
    </row>
    <row r="191" spans="1:8" ht="94.5">
      <c r="A191" s="96">
        <v>19</v>
      </c>
      <c r="B191" s="96" t="s">
        <v>143</v>
      </c>
      <c r="C191" s="97">
        <v>169</v>
      </c>
      <c r="D191" s="98">
        <v>4</v>
      </c>
      <c r="E191" s="99" t="s">
        <v>540</v>
      </c>
      <c r="F191" s="100"/>
      <c r="G191" s="99" t="s">
        <v>61</v>
      </c>
      <c r="H191" s="99"/>
    </row>
    <row r="192" spans="1:8" ht="78.75">
      <c r="A192" s="96">
        <v>19</v>
      </c>
      <c r="B192" s="96" t="s">
        <v>143</v>
      </c>
      <c r="C192" s="97">
        <v>170</v>
      </c>
      <c r="D192" s="98">
        <v>4</v>
      </c>
      <c r="E192" s="99" t="s">
        <v>540</v>
      </c>
      <c r="F192" s="104"/>
      <c r="G192" s="99" t="s">
        <v>62</v>
      </c>
      <c r="H192" s="99" t="s">
        <v>63</v>
      </c>
    </row>
    <row r="193" spans="1:8" ht="63">
      <c r="A193" s="96">
        <v>19</v>
      </c>
      <c r="B193" s="96" t="s">
        <v>143</v>
      </c>
      <c r="C193" s="97">
        <v>171</v>
      </c>
      <c r="D193" s="98">
        <v>4</v>
      </c>
      <c r="E193" s="99" t="s">
        <v>540</v>
      </c>
      <c r="F193" s="100" t="s">
        <v>548</v>
      </c>
      <c r="G193" s="99" t="s">
        <v>64</v>
      </c>
      <c r="H193" s="99" t="s">
        <v>65</v>
      </c>
    </row>
    <row r="194" spans="1:8" ht="47.25">
      <c r="A194" s="96">
        <v>19</v>
      </c>
      <c r="B194" s="96" t="s">
        <v>143</v>
      </c>
      <c r="C194" s="97">
        <v>174</v>
      </c>
      <c r="D194" s="98">
        <v>4</v>
      </c>
      <c r="E194" s="99" t="s">
        <v>540</v>
      </c>
      <c r="F194" s="100" t="s">
        <v>548</v>
      </c>
      <c r="G194" s="99" t="s">
        <v>66</v>
      </c>
      <c r="H194" s="99" t="s">
        <v>67</v>
      </c>
    </row>
    <row r="195" spans="1:8" ht="94.5">
      <c r="A195" s="96">
        <v>19</v>
      </c>
      <c r="B195" s="96" t="s">
        <v>143</v>
      </c>
      <c r="C195" s="97">
        <v>175</v>
      </c>
      <c r="D195" s="98">
        <v>4</v>
      </c>
      <c r="E195" s="99" t="s">
        <v>540</v>
      </c>
      <c r="F195" s="100" t="s">
        <v>548</v>
      </c>
      <c r="G195" s="99" t="s">
        <v>68</v>
      </c>
      <c r="H195" s="99" t="s">
        <v>69</v>
      </c>
    </row>
    <row r="196" spans="1:8" ht="94.5">
      <c r="A196" s="96">
        <v>19</v>
      </c>
      <c r="B196" s="96" t="s">
        <v>143</v>
      </c>
      <c r="C196" s="97">
        <v>177</v>
      </c>
      <c r="D196" s="98">
        <v>4</v>
      </c>
      <c r="E196" s="99" t="s">
        <v>537</v>
      </c>
      <c r="F196" s="100" t="s">
        <v>548</v>
      </c>
      <c r="G196" s="99" t="s">
        <v>70</v>
      </c>
      <c r="H196" s="99" t="s">
        <v>71</v>
      </c>
    </row>
    <row r="197" spans="1:8" ht="63">
      <c r="A197" s="96">
        <v>19</v>
      </c>
      <c r="B197" s="96" t="s">
        <v>143</v>
      </c>
      <c r="C197" s="97">
        <v>178</v>
      </c>
      <c r="D197" s="98">
        <v>4</v>
      </c>
      <c r="E197" s="99" t="s">
        <v>537</v>
      </c>
      <c r="F197" s="100" t="s">
        <v>548</v>
      </c>
      <c r="G197" s="99" t="s">
        <v>72</v>
      </c>
      <c r="H197" s="99"/>
    </row>
    <row r="198" spans="1:8" ht="94.5">
      <c r="A198" s="96">
        <v>20</v>
      </c>
      <c r="B198" s="96" t="s">
        <v>144</v>
      </c>
      <c r="C198" s="97">
        <v>163</v>
      </c>
      <c r="D198" s="98">
        <v>4</v>
      </c>
      <c r="E198" s="99" t="s">
        <v>537</v>
      </c>
      <c r="F198" s="100"/>
      <c r="G198" s="99" t="s">
        <v>73</v>
      </c>
      <c r="H198" s="99" t="s">
        <v>74</v>
      </c>
    </row>
    <row r="199" spans="1:8" ht="94.5">
      <c r="A199" s="96">
        <v>20</v>
      </c>
      <c r="B199" s="96" t="s">
        <v>144</v>
      </c>
      <c r="C199" s="97">
        <v>164</v>
      </c>
      <c r="D199" s="98">
        <v>4</v>
      </c>
      <c r="E199" s="99" t="s">
        <v>540</v>
      </c>
      <c r="F199" s="101" t="s">
        <v>545</v>
      </c>
      <c r="G199" s="99" t="s">
        <v>75</v>
      </c>
      <c r="H199" s="99" t="s">
        <v>76</v>
      </c>
    </row>
    <row r="200" spans="1:8" ht="47.25">
      <c r="A200" s="96">
        <v>20</v>
      </c>
      <c r="B200" s="96" t="s">
        <v>144</v>
      </c>
      <c r="C200" s="97">
        <v>165</v>
      </c>
      <c r="D200" s="98">
        <v>4</v>
      </c>
      <c r="E200" s="99" t="s">
        <v>540</v>
      </c>
      <c r="F200" s="103"/>
      <c r="G200" s="99" t="s">
        <v>77</v>
      </c>
      <c r="H200" s="99"/>
    </row>
    <row r="201" spans="1:8" ht="94.5">
      <c r="A201" s="96">
        <v>20</v>
      </c>
      <c r="B201" s="96" t="s">
        <v>144</v>
      </c>
      <c r="C201" s="97">
        <v>166</v>
      </c>
      <c r="D201" s="98">
        <v>4</v>
      </c>
      <c r="E201" s="99" t="s">
        <v>540</v>
      </c>
      <c r="F201" s="101" t="s">
        <v>545</v>
      </c>
      <c r="G201" s="99" t="s">
        <v>78</v>
      </c>
      <c r="H201" s="99" t="s">
        <v>79</v>
      </c>
    </row>
    <row r="202" spans="1:8" ht="63">
      <c r="A202" s="96">
        <v>20</v>
      </c>
      <c r="B202" s="96" t="s">
        <v>144</v>
      </c>
      <c r="C202" s="97">
        <v>167</v>
      </c>
      <c r="D202" s="98">
        <v>4</v>
      </c>
      <c r="E202" s="99" t="s">
        <v>540</v>
      </c>
      <c r="F202" s="100"/>
      <c r="G202" s="99" t="s">
        <v>80</v>
      </c>
      <c r="H202" s="99"/>
    </row>
    <row r="203" spans="1:8" ht="63">
      <c r="A203" s="96">
        <v>21</v>
      </c>
      <c r="B203" s="96" t="s">
        <v>160</v>
      </c>
      <c r="C203" s="97">
        <v>103</v>
      </c>
      <c r="D203" s="98">
        <v>2</v>
      </c>
      <c r="E203" s="99" t="s">
        <v>540</v>
      </c>
      <c r="F203" s="106"/>
      <c r="G203" s="99" t="s">
        <v>81</v>
      </c>
      <c r="H203" s="99" t="s">
        <v>120</v>
      </c>
    </row>
    <row r="204" spans="1:8" ht="47.25">
      <c r="A204" s="96">
        <v>21</v>
      </c>
      <c r="B204" s="96" t="s">
        <v>160</v>
      </c>
      <c r="C204" s="97">
        <v>104</v>
      </c>
      <c r="D204" s="98">
        <v>2</v>
      </c>
      <c r="E204" s="99" t="s">
        <v>540</v>
      </c>
      <c r="F204" s="103"/>
      <c r="G204" s="99" t="s">
        <v>82</v>
      </c>
      <c r="H204" s="107" t="s">
        <v>83</v>
      </c>
    </row>
    <row r="205" spans="1:8" ht="47.25">
      <c r="A205" s="96">
        <v>21</v>
      </c>
      <c r="B205" s="96" t="s">
        <v>160</v>
      </c>
      <c r="C205" s="97">
        <v>105</v>
      </c>
      <c r="D205" s="98">
        <v>2</v>
      </c>
      <c r="E205" s="99" t="s">
        <v>540</v>
      </c>
      <c r="F205" s="103"/>
      <c r="G205" s="99" t="s">
        <v>84</v>
      </c>
      <c r="H205" s="107" t="s">
        <v>83</v>
      </c>
    </row>
    <row r="206" spans="1:8" ht="63">
      <c r="A206" s="96">
        <v>21</v>
      </c>
      <c r="B206" s="96" t="s">
        <v>160</v>
      </c>
      <c r="C206" s="97">
        <v>106</v>
      </c>
      <c r="D206" s="98">
        <v>2</v>
      </c>
      <c r="E206" s="99" t="s">
        <v>540</v>
      </c>
      <c r="F206" s="103"/>
      <c r="G206" s="99" t="s">
        <v>85</v>
      </c>
      <c r="H206" s="107" t="s">
        <v>83</v>
      </c>
    </row>
    <row r="207" spans="1:8" ht="63">
      <c r="A207" s="96">
        <v>21</v>
      </c>
      <c r="B207" s="96" t="s">
        <v>160</v>
      </c>
      <c r="C207" s="97">
        <v>107</v>
      </c>
      <c r="D207" s="98">
        <v>2</v>
      </c>
      <c r="E207" s="99" t="s">
        <v>540</v>
      </c>
      <c r="F207" s="103"/>
      <c r="G207" s="99" t="s">
        <v>86</v>
      </c>
      <c r="H207" s="107" t="s">
        <v>83</v>
      </c>
    </row>
    <row r="208" spans="1:8" ht="31.5">
      <c r="A208" s="96">
        <v>21</v>
      </c>
      <c r="B208" s="96" t="s">
        <v>160</v>
      </c>
      <c r="C208" s="97">
        <v>108</v>
      </c>
      <c r="D208" s="98">
        <v>2</v>
      </c>
      <c r="E208" s="99" t="s">
        <v>540</v>
      </c>
      <c r="F208" s="103"/>
      <c r="G208" s="99" t="s">
        <v>87</v>
      </c>
      <c r="H208" s="107" t="s">
        <v>83</v>
      </c>
    </row>
    <row r="209" spans="1:8" ht="31.5">
      <c r="A209" s="96">
        <v>21</v>
      </c>
      <c r="B209" s="96" t="s">
        <v>160</v>
      </c>
      <c r="C209" s="97">
        <v>109</v>
      </c>
      <c r="D209" s="98">
        <v>2</v>
      </c>
      <c r="E209" s="99" t="s">
        <v>540</v>
      </c>
      <c r="F209" s="103"/>
      <c r="G209" s="99" t="s">
        <v>88</v>
      </c>
      <c r="H209" s="107" t="s">
        <v>83</v>
      </c>
    </row>
    <row r="210" spans="1:8" ht="31.5">
      <c r="A210" s="96">
        <v>21</v>
      </c>
      <c r="B210" s="96" t="s">
        <v>160</v>
      </c>
      <c r="C210" s="97">
        <v>110</v>
      </c>
      <c r="D210" s="98">
        <v>2</v>
      </c>
      <c r="E210" s="99" t="s">
        <v>540</v>
      </c>
      <c r="F210" s="103"/>
      <c r="G210" s="99" t="s">
        <v>89</v>
      </c>
      <c r="H210" s="107" t="s">
        <v>83</v>
      </c>
    </row>
    <row r="211" spans="1:8" ht="47.25">
      <c r="A211" s="96">
        <v>21</v>
      </c>
      <c r="B211" s="96" t="s">
        <v>160</v>
      </c>
      <c r="C211" s="97">
        <v>111</v>
      </c>
      <c r="D211" s="98">
        <v>2</v>
      </c>
      <c r="E211" s="99" t="s">
        <v>540</v>
      </c>
      <c r="F211" s="103"/>
      <c r="G211" s="99" t="s">
        <v>90</v>
      </c>
      <c r="H211" s="107" t="s">
        <v>83</v>
      </c>
    </row>
    <row r="212" spans="1:8" ht="31.5">
      <c r="A212" s="96">
        <v>21</v>
      </c>
      <c r="B212" s="96" t="s">
        <v>160</v>
      </c>
      <c r="C212" s="97">
        <v>112</v>
      </c>
      <c r="D212" s="98">
        <v>2</v>
      </c>
      <c r="E212" s="99" t="s">
        <v>540</v>
      </c>
      <c r="F212" s="103"/>
      <c r="G212" s="99" t="s">
        <v>91</v>
      </c>
      <c r="H212" s="107" t="s">
        <v>83</v>
      </c>
    </row>
    <row r="213" spans="1:8" ht="47.25">
      <c r="A213" s="96">
        <v>21</v>
      </c>
      <c r="B213" s="96" t="s">
        <v>160</v>
      </c>
      <c r="C213" s="97">
        <v>113</v>
      </c>
      <c r="D213" s="98">
        <v>2</v>
      </c>
      <c r="E213" s="99" t="s">
        <v>540</v>
      </c>
      <c r="F213" s="103"/>
      <c r="G213" s="99" t="s">
        <v>92</v>
      </c>
      <c r="H213" s="107" t="s">
        <v>83</v>
      </c>
    </row>
    <row r="214" spans="1:8" ht="78.75">
      <c r="A214" s="96">
        <v>21</v>
      </c>
      <c r="B214" s="96" t="s">
        <v>160</v>
      </c>
      <c r="C214" s="97">
        <v>114</v>
      </c>
      <c r="D214" s="98">
        <v>2</v>
      </c>
      <c r="E214" s="99" t="s">
        <v>537</v>
      </c>
      <c r="F214" s="103"/>
      <c r="G214" s="99" t="s">
        <v>93</v>
      </c>
      <c r="H214" s="107" t="s">
        <v>83</v>
      </c>
    </row>
    <row r="215" spans="1:8" ht="63">
      <c r="A215" s="96">
        <v>21</v>
      </c>
      <c r="B215" s="96" t="s">
        <v>160</v>
      </c>
      <c r="C215" s="97">
        <v>115</v>
      </c>
      <c r="D215" s="98">
        <v>2</v>
      </c>
      <c r="E215" s="99" t="s">
        <v>537</v>
      </c>
      <c r="F215" s="103"/>
      <c r="G215" s="99" t="s">
        <v>94</v>
      </c>
      <c r="H215" s="107" t="s">
        <v>83</v>
      </c>
    </row>
    <row r="216" spans="1:8" ht="63">
      <c r="A216" s="96">
        <v>21</v>
      </c>
      <c r="B216" s="96" t="s">
        <v>160</v>
      </c>
      <c r="C216" s="97">
        <v>116</v>
      </c>
      <c r="D216" s="98">
        <v>2</v>
      </c>
      <c r="E216" s="99" t="s">
        <v>537</v>
      </c>
      <c r="F216" s="103"/>
      <c r="G216" s="99" t="s">
        <v>95</v>
      </c>
      <c r="H216" s="107" t="s">
        <v>83</v>
      </c>
    </row>
    <row r="217" spans="1:8" ht="47.25">
      <c r="A217" s="96">
        <v>21</v>
      </c>
      <c r="B217" s="96" t="s">
        <v>160</v>
      </c>
      <c r="C217" s="97">
        <v>117</v>
      </c>
      <c r="D217" s="98">
        <v>2</v>
      </c>
      <c r="E217" s="99" t="s">
        <v>537</v>
      </c>
      <c r="F217" s="103"/>
      <c r="G217" s="99" t="s">
        <v>96</v>
      </c>
      <c r="H217" s="107" t="s">
        <v>83</v>
      </c>
    </row>
    <row r="218" spans="1:8" ht="47.25">
      <c r="A218" s="96">
        <v>21</v>
      </c>
      <c r="B218" s="96" t="s">
        <v>160</v>
      </c>
      <c r="C218" s="97">
        <v>118</v>
      </c>
      <c r="D218" s="98">
        <v>2</v>
      </c>
      <c r="E218" s="99" t="s">
        <v>537</v>
      </c>
      <c r="F218" s="103"/>
      <c r="G218" s="99" t="s">
        <v>97</v>
      </c>
      <c r="H218" s="107" t="s">
        <v>83</v>
      </c>
    </row>
    <row r="219" spans="1:8" ht="94.5">
      <c r="A219" s="96">
        <v>21</v>
      </c>
      <c r="B219" s="96" t="s">
        <v>160</v>
      </c>
      <c r="C219" s="97">
        <v>119</v>
      </c>
      <c r="D219" s="98">
        <v>2</v>
      </c>
      <c r="E219" s="99" t="s">
        <v>537</v>
      </c>
      <c r="F219" s="103"/>
      <c r="G219" s="99" t="s">
        <v>98</v>
      </c>
      <c r="H219" s="99" t="s">
        <v>121</v>
      </c>
    </row>
    <row r="220" spans="1:8" ht="94.5">
      <c r="A220" s="96">
        <v>21</v>
      </c>
      <c r="B220" s="96" t="s">
        <v>160</v>
      </c>
      <c r="C220" s="97">
        <v>120</v>
      </c>
      <c r="D220" s="98">
        <v>2</v>
      </c>
      <c r="E220" s="99" t="s">
        <v>537</v>
      </c>
      <c r="F220" s="103"/>
      <c r="G220" s="99" t="s">
        <v>99</v>
      </c>
      <c r="H220" s="99" t="s">
        <v>122</v>
      </c>
    </row>
    <row r="221" spans="1:8" ht="47.25">
      <c r="A221" s="96">
        <v>21</v>
      </c>
      <c r="B221" s="96" t="s">
        <v>160</v>
      </c>
      <c r="C221" s="97">
        <v>121</v>
      </c>
      <c r="D221" s="98">
        <v>2</v>
      </c>
      <c r="E221" s="99" t="s">
        <v>537</v>
      </c>
      <c r="F221" s="103"/>
      <c r="G221" s="99" t="s">
        <v>100</v>
      </c>
      <c r="H221" s="99" t="s">
        <v>123</v>
      </c>
    </row>
    <row r="222" spans="1:8" ht="47.25">
      <c r="A222" s="96">
        <v>21</v>
      </c>
      <c r="B222" s="96" t="s">
        <v>160</v>
      </c>
      <c r="C222" s="97">
        <v>122</v>
      </c>
      <c r="D222" s="98">
        <v>2</v>
      </c>
      <c r="E222" s="99" t="s">
        <v>537</v>
      </c>
      <c r="F222" s="103"/>
      <c r="G222" s="99" t="s">
        <v>101</v>
      </c>
      <c r="H222" s="99" t="s">
        <v>124</v>
      </c>
    </row>
    <row r="223" spans="1:8" ht="31.5">
      <c r="A223" s="96">
        <v>22</v>
      </c>
      <c r="B223" s="96" t="s">
        <v>153</v>
      </c>
      <c r="C223" s="97">
        <v>204</v>
      </c>
      <c r="D223" s="98">
        <v>5</v>
      </c>
      <c r="E223" s="99" t="s">
        <v>540</v>
      </c>
      <c r="F223" s="103"/>
      <c r="G223" s="99" t="s">
        <v>102</v>
      </c>
      <c r="H223" s="99"/>
    </row>
    <row r="224" spans="1:8" ht="47.25">
      <c r="A224" s="96">
        <v>22</v>
      </c>
      <c r="B224" s="96" t="s">
        <v>153</v>
      </c>
      <c r="C224" s="97">
        <v>205</v>
      </c>
      <c r="D224" s="98">
        <v>5</v>
      </c>
      <c r="E224" s="99" t="s">
        <v>540</v>
      </c>
      <c r="F224" s="103"/>
      <c r="G224" s="99" t="s">
        <v>103</v>
      </c>
      <c r="H224" s="99"/>
    </row>
    <row r="225" spans="1:8" ht="47.25">
      <c r="A225" s="96">
        <v>22</v>
      </c>
      <c r="B225" s="96" t="s">
        <v>153</v>
      </c>
      <c r="C225" s="97">
        <v>206</v>
      </c>
      <c r="D225" s="98">
        <v>5</v>
      </c>
      <c r="E225" s="99" t="s">
        <v>540</v>
      </c>
      <c r="F225" s="101" t="s">
        <v>545</v>
      </c>
      <c r="G225" s="99" t="s">
        <v>104</v>
      </c>
      <c r="H225" s="99" t="s">
        <v>105</v>
      </c>
    </row>
    <row r="226" spans="1:8" ht="47.25">
      <c r="A226" s="96">
        <v>22</v>
      </c>
      <c r="B226" s="96" t="s">
        <v>153</v>
      </c>
      <c r="C226" s="97">
        <v>209</v>
      </c>
      <c r="D226" s="98">
        <v>5</v>
      </c>
      <c r="E226" s="99" t="s">
        <v>540</v>
      </c>
      <c r="F226" s="100" t="s">
        <v>548</v>
      </c>
      <c r="G226" s="99" t="s">
        <v>106</v>
      </c>
      <c r="H226" s="99"/>
    </row>
    <row r="227" spans="1:8" ht="78.75">
      <c r="A227" s="96">
        <v>22</v>
      </c>
      <c r="B227" s="96" t="s">
        <v>153</v>
      </c>
      <c r="C227" s="97">
        <v>210</v>
      </c>
      <c r="D227" s="98">
        <v>5</v>
      </c>
      <c r="E227" s="99" t="s">
        <v>540</v>
      </c>
      <c r="F227" s="100"/>
      <c r="G227" s="99" t="s">
        <v>107</v>
      </c>
      <c r="H227" s="99"/>
    </row>
    <row r="228" spans="1:8" ht="31.5">
      <c r="A228" s="96">
        <v>22</v>
      </c>
      <c r="B228" s="96" t="s">
        <v>153</v>
      </c>
      <c r="C228" s="97">
        <v>211</v>
      </c>
      <c r="D228" s="98">
        <v>5</v>
      </c>
      <c r="E228" s="99" t="s">
        <v>540</v>
      </c>
      <c r="F228" s="103"/>
      <c r="G228" s="99" t="s">
        <v>108</v>
      </c>
      <c r="H228" s="99"/>
    </row>
    <row r="229" spans="1:8" ht="47.25">
      <c r="A229" s="96">
        <v>22</v>
      </c>
      <c r="B229" s="96" t="s">
        <v>153</v>
      </c>
      <c r="C229" s="97">
        <v>212</v>
      </c>
      <c r="D229" s="98">
        <v>5</v>
      </c>
      <c r="E229" s="99" t="s">
        <v>540</v>
      </c>
      <c r="F229" s="103"/>
      <c r="G229" s="99" t="s">
        <v>109</v>
      </c>
      <c r="H229" s="99"/>
    </row>
    <row r="230" spans="1:8" ht="78.75">
      <c r="A230" s="96">
        <v>22</v>
      </c>
      <c r="B230" s="96" t="s">
        <v>153</v>
      </c>
      <c r="C230" s="97">
        <v>213</v>
      </c>
      <c r="D230" s="98">
        <v>5</v>
      </c>
      <c r="E230" s="99" t="s">
        <v>537</v>
      </c>
      <c r="F230" s="103"/>
      <c r="G230" s="99" t="s">
        <v>110</v>
      </c>
      <c r="H230" s="99"/>
    </row>
    <row r="231" spans="1:8" ht="15.75">
      <c r="A231" s="108"/>
      <c r="B231" s="108"/>
      <c r="C231" s="109"/>
      <c r="D231" s="110"/>
      <c r="E231" s="111"/>
      <c r="F231" s="112"/>
      <c r="G231" s="111"/>
      <c r="H231" s="111"/>
    </row>
    <row r="232" spans="2:8" ht="15.75">
      <c r="B232" s="114" t="s">
        <v>111</v>
      </c>
      <c r="C232" s="115"/>
      <c r="D232" s="115"/>
      <c r="E232" s="115"/>
      <c r="F232" s="116">
        <f>COUNTIF(F4:F230,"G")</f>
        <v>59</v>
      </c>
      <c r="H232" s="117" t="s">
        <v>112</v>
      </c>
    </row>
    <row r="233" spans="2:8" ht="15.75">
      <c r="B233" s="118" t="s">
        <v>113</v>
      </c>
      <c r="C233" s="119"/>
      <c r="D233" s="119"/>
      <c r="E233" s="119"/>
      <c r="F233" s="120">
        <f>COUNTIF(F4:F230,"spol")</f>
        <v>61</v>
      </c>
      <c r="H233" s="121" t="s">
        <v>114</v>
      </c>
    </row>
    <row r="234" spans="2:8" ht="15.75">
      <c r="B234" s="122" t="s">
        <v>115</v>
      </c>
      <c r="C234" s="123"/>
      <c r="D234" s="123"/>
      <c r="E234" s="123"/>
      <c r="F234" s="124">
        <f>F233+F232</f>
        <v>120</v>
      </c>
      <c r="H234" s="96" t="s">
        <v>116</v>
      </c>
    </row>
  </sheetData>
  <conditionalFormatting sqref="F1:F65536">
    <cfRule type="cellIs" priority="1" dxfId="0" operator="equal" stopIfTrue="1">
      <formula>"G"</formula>
    </cfRule>
  </conditionalFormatting>
  <conditionalFormatting sqref="E4:E230">
    <cfRule type="cellIs" priority="2" dxfId="1" operator="equal" stopIfTrue="1">
      <formula>"N"</formula>
    </cfRule>
    <cfRule type="cellIs" priority="3" dxfId="2" operator="equal" stopIfTrue="1">
      <formula>"K"</formula>
    </cfRule>
  </conditionalFormatting>
  <printOptions/>
  <pageMargins left="0.3937007874015748" right="0.3937007874015748" top="0.3937007874015748" bottom="0.3937007874015748" header="0.5118110236220472" footer="0.5118110236220472"/>
  <pageSetup fitToHeight="99" fitToWidth="1" orientation="portrait" paperSize="9" scale="86" r:id="rId1"/>
</worksheet>
</file>

<file path=xl/worksheets/sheet2.xml><?xml version="1.0" encoding="utf-8"?>
<worksheet xmlns="http://schemas.openxmlformats.org/spreadsheetml/2006/main" xmlns:r="http://schemas.openxmlformats.org/officeDocument/2006/relationships">
  <dimension ref="A1:Z74"/>
  <sheetViews>
    <sheetView workbookViewId="0" topLeftCell="A1">
      <selection activeCell="A7" sqref="A7:A9"/>
    </sheetView>
  </sheetViews>
  <sheetFormatPr defaultColWidth="9.140625" defaultRowHeight="15"/>
  <cols>
    <col min="1" max="1" width="28.00390625" style="0" customWidth="1"/>
    <col min="2" max="2" width="9.57421875" style="0" customWidth="1"/>
    <col min="3" max="5" width="7.421875" style="0" customWidth="1"/>
    <col min="6" max="6" width="30.140625" style="0" customWidth="1"/>
    <col min="7" max="8" width="18.00390625" style="0" customWidth="1"/>
    <col min="9" max="9" width="3.8515625" style="45" customWidth="1"/>
    <col min="10" max="10" width="29.28125" style="0" customWidth="1"/>
    <col min="11" max="23" width="29.421875" style="49" customWidth="1"/>
    <col min="24" max="24" width="24.28125" style="49" customWidth="1"/>
    <col min="25" max="25" width="17.57421875" style="49" customWidth="1"/>
    <col min="26" max="26" width="9.140625" style="49" customWidth="1"/>
  </cols>
  <sheetData>
    <row r="1" spans="1:8" ht="15.75">
      <c r="A1" s="1"/>
      <c r="B1" s="2" t="s">
        <v>125</v>
      </c>
      <c r="C1" s="3"/>
      <c r="D1" s="4"/>
      <c r="E1" s="5"/>
      <c r="F1" s="6">
        <v>2012</v>
      </c>
      <c r="G1" s="6"/>
      <c r="H1" s="7"/>
    </row>
    <row r="2" spans="1:8" ht="31.5">
      <c r="A2" s="8" t="s">
        <v>126</v>
      </c>
      <c r="B2" s="9" t="s">
        <v>127</v>
      </c>
      <c r="C2" s="9" t="s">
        <v>128</v>
      </c>
      <c r="D2" s="10" t="s">
        <v>129</v>
      </c>
      <c r="E2" s="9" t="s">
        <v>130</v>
      </c>
      <c r="F2" s="8" t="s">
        <v>131</v>
      </c>
      <c r="G2" s="8" t="s">
        <v>161</v>
      </c>
      <c r="H2" s="10" t="s">
        <v>132</v>
      </c>
    </row>
    <row r="3" spans="1:9" ht="13.5" customHeight="1">
      <c r="A3" s="35" t="s">
        <v>133</v>
      </c>
      <c r="B3" s="36">
        <v>11</v>
      </c>
      <c r="C3" s="36">
        <v>2</v>
      </c>
      <c r="D3" s="36">
        <v>2</v>
      </c>
      <c r="E3" s="37">
        <v>1</v>
      </c>
      <c r="F3" s="35" t="s">
        <v>184</v>
      </c>
      <c r="G3" s="35" t="s">
        <v>163</v>
      </c>
      <c r="H3" s="38" t="s">
        <v>173</v>
      </c>
      <c r="I3" s="45" t="s">
        <v>175</v>
      </c>
    </row>
    <row r="4" spans="1:9" ht="13.5" customHeight="1">
      <c r="A4" s="35" t="s">
        <v>134</v>
      </c>
      <c r="B4" s="36">
        <v>10</v>
      </c>
      <c r="C4" s="36">
        <v>5</v>
      </c>
      <c r="D4" s="36">
        <v>3</v>
      </c>
      <c r="E4" s="37">
        <v>1</v>
      </c>
      <c r="F4" s="35" t="s">
        <v>184</v>
      </c>
      <c r="G4" s="35" t="s">
        <v>163</v>
      </c>
      <c r="H4" s="39" t="s">
        <v>173</v>
      </c>
      <c r="I4" s="45" t="s">
        <v>175</v>
      </c>
    </row>
    <row r="5" spans="1:9" ht="13.5" customHeight="1">
      <c r="A5" s="35" t="s">
        <v>144</v>
      </c>
      <c r="B5" s="36">
        <v>5</v>
      </c>
      <c r="C5" s="36">
        <v>2</v>
      </c>
      <c r="D5" s="36">
        <v>2</v>
      </c>
      <c r="E5" s="37">
        <v>1</v>
      </c>
      <c r="F5" s="40" t="s">
        <v>165</v>
      </c>
      <c r="G5" s="35" t="s">
        <v>163</v>
      </c>
      <c r="H5" s="39" t="s">
        <v>173</v>
      </c>
      <c r="I5" s="45" t="s">
        <v>175</v>
      </c>
    </row>
    <row r="6" spans="1:9" ht="13.5" customHeight="1">
      <c r="A6" s="35" t="s">
        <v>151</v>
      </c>
      <c r="B6" s="36">
        <v>9</v>
      </c>
      <c r="C6" s="36">
        <v>3</v>
      </c>
      <c r="D6" s="36">
        <v>0</v>
      </c>
      <c r="E6" s="37">
        <v>2</v>
      </c>
      <c r="F6" s="40" t="s">
        <v>165</v>
      </c>
      <c r="G6" s="35" t="s">
        <v>163</v>
      </c>
      <c r="H6" s="38" t="s">
        <v>173</v>
      </c>
      <c r="I6" s="46" t="s">
        <v>175</v>
      </c>
    </row>
    <row r="7" spans="1:9" ht="13.5" customHeight="1">
      <c r="A7" s="91" t="s">
        <v>157</v>
      </c>
      <c r="B7" s="18">
        <v>7</v>
      </c>
      <c r="C7" s="18">
        <v>3</v>
      </c>
      <c r="D7" s="18">
        <v>0</v>
      </c>
      <c r="E7" s="19">
        <v>1</v>
      </c>
      <c r="F7" s="90" t="s">
        <v>185</v>
      </c>
      <c r="G7" s="91" t="s">
        <v>135</v>
      </c>
      <c r="H7" s="20" t="s">
        <v>158</v>
      </c>
      <c r="I7" s="46" t="s">
        <v>176</v>
      </c>
    </row>
    <row r="8" spans="1:9" ht="13.5" customHeight="1">
      <c r="A8" s="91" t="s">
        <v>159</v>
      </c>
      <c r="B8" s="18">
        <v>8</v>
      </c>
      <c r="C8" s="18">
        <v>3</v>
      </c>
      <c r="D8" s="18">
        <v>2</v>
      </c>
      <c r="E8" s="19">
        <v>1</v>
      </c>
      <c r="F8" s="90" t="s">
        <v>185</v>
      </c>
      <c r="G8" s="91" t="s">
        <v>135</v>
      </c>
      <c r="H8" s="20" t="s">
        <v>158</v>
      </c>
      <c r="I8" s="46" t="s">
        <v>176</v>
      </c>
    </row>
    <row r="9" spans="1:9" ht="13.5" customHeight="1">
      <c r="A9" s="91" t="s">
        <v>158</v>
      </c>
      <c r="B9" s="18">
        <v>5</v>
      </c>
      <c r="C9" s="18">
        <v>3</v>
      </c>
      <c r="D9" s="18">
        <v>1</v>
      </c>
      <c r="E9" s="19">
        <v>1</v>
      </c>
      <c r="F9" s="90" t="s">
        <v>185</v>
      </c>
      <c r="G9" s="91" t="s">
        <v>135</v>
      </c>
      <c r="H9" s="20" t="s">
        <v>158</v>
      </c>
      <c r="I9" s="46" t="s">
        <v>176</v>
      </c>
    </row>
    <row r="10" spans="1:9" ht="13.5" customHeight="1">
      <c r="A10" s="41" t="s">
        <v>136</v>
      </c>
      <c r="B10" s="42">
        <v>13</v>
      </c>
      <c r="C10" s="42">
        <v>7</v>
      </c>
      <c r="D10" s="42">
        <v>2</v>
      </c>
      <c r="E10" s="43">
        <v>1</v>
      </c>
      <c r="F10" s="41" t="s">
        <v>186</v>
      </c>
      <c r="G10" s="41" t="s">
        <v>137</v>
      </c>
      <c r="H10" s="44" t="s">
        <v>138</v>
      </c>
      <c r="I10" s="45" t="s">
        <v>177</v>
      </c>
    </row>
    <row r="11" spans="1:9" ht="13.5" customHeight="1">
      <c r="A11" s="41" t="s">
        <v>139</v>
      </c>
      <c r="B11" s="42">
        <v>10</v>
      </c>
      <c r="C11" s="42">
        <v>3</v>
      </c>
      <c r="D11" s="42">
        <v>2</v>
      </c>
      <c r="E11" s="43">
        <v>2</v>
      </c>
      <c r="F11" s="41" t="s">
        <v>186</v>
      </c>
      <c r="G11" s="41" t="s">
        <v>137</v>
      </c>
      <c r="H11" s="44" t="s">
        <v>138</v>
      </c>
      <c r="I11" s="45" t="s">
        <v>177</v>
      </c>
    </row>
    <row r="12" spans="1:9" ht="13.5" customHeight="1">
      <c r="A12" s="41" t="s">
        <v>140</v>
      </c>
      <c r="B12" s="42">
        <v>4</v>
      </c>
      <c r="C12" s="42">
        <v>2</v>
      </c>
      <c r="D12" s="42">
        <v>0</v>
      </c>
      <c r="E12" s="43">
        <v>1</v>
      </c>
      <c r="F12" s="41" t="s">
        <v>186</v>
      </c>
      <c r="G12" s="41" t="s">
        <v>137</v>
      </c>
      <c r="H12" s="44" t="s">
        <v>138</v>
      </c>
      <c r="I12" s="45" t="s">
        <v>177</v>
      </c>
    </row>
    <row r="13" spans="1:9" ht="13.5" customHeight="1">
      <c r="A13" s="41" t="s">
        <v>141</v>
      </c>
      <c r="B13" s="42">
        <v>6</v>
      </c>
      <c r="C13" s="42">
        <v>2</v>
      </c>
      <c r="D13" s="42">
        <v>1</v>
      </c>
      <c r="E13" s="43">
        <v>1</v>
      </c>
      <c r="F13" s="41" t="s">
        <v>186</v>
      </c>
      <c r="G13" s="41" t="s">
        <v>137</v>
      </c>
      <c r="H13" s="44" t="s">
        <v>138</v>
      </c>
      <c r="I13" s="45" t="s">
        <v>177</v>
      </c>
    </row>
    <row r="14" spans="1:9" ht="13.5" customHeight="1">
      <c r="A14" s="25" t="s">
        <v>142</v>
      </c>
      <c r="B14" s="26">
        <v>14</v>
      </c>
      <c r="C14" s="26">
        <v>8</v>
      </c>
      <c r="D14" s="26">
        <v>4</v>
      </c>
      <c r="E14" s="27">
        <v>2</v>
      </c>
      <c r="F14" s="28" t="s">
        <v>164</v>
      </c>
      <c r="G14" s="25" t="s">
        <v>166</v>
      </c>
      <c r="H14" s="29" t="s">
        <v>174</v>
      </c>
      <c r="I14" s="45" t="s">
        <v>178</v>
      </c>
    </row>
    <row r="15" spans="1:9" ht="13.5" customHeight="1">
      <c r="A15" s="25" t="s">
        <v>143</v>
      </c>
      <c r="B15" s="26">
        <v>8</v>
      </c>
      <c r="C15" s="26">
        <v>6</v>
      </c>
      <c r="D15" s="26">
        <v>1</v>
      </c>
      <c r="E15" s="27">
        <v>1</v>
      </c>
      <c r="F15" s="28" t="s">
        <v>164</v>
      </c>
      <c r="G15" s="25" t="s">
        <v>166</v>
      </c>
      <c r="H15" s="29" t="s">
        <v>174</v>
      </c>
      <c r="I15" s="45" t="s">
        <v>178</v>
      </c>
    </row>
    <row r="16" spans="1:9" ht="13.5" customHeight="1">
      <c r="A16" s="25" t="s">
        <v>154</v>
      </c>
      <c r="B16" s="26">
        <v>9</v>
      </c>
      <c r="C16" s="26">
        <v>4</v>
      </c>
      <c r="D16" s="26">
        <v>1</v>
      </c>
      <c r="E16" s="27">
        <v>1</v>
      </c>
      <c r="F16" s="25" t="s">
        <v>187</v>
      </c>
      <c r="G16" s="25" t="s">
        <v>166</v>
      </c>
      <c r="H16" s="29" t="s">
        <v>174</v>
      </c>
      <c r="I16" s="45" t="s">
        <v>178</v>
      </c>
    </row>
    <row r="17" spans="1:9" ht="13.5" customHeight="1">
      <c r="A17" s="25" t="s">
        <v>155</v>
      </c>
      <c r="B17" s="26">
        <v>16</v>
      </c>
      <c r="C17" s="26">
        <v>14</v>
      </c>
      <c r="D17" s="26">
        <v>6</v>
      </c>
      <c r="E17" s="27">
        <v>2</v>
      </c>
      <c r="F17" s="25" t="s">
        <v>187</v>
      </c>
      <c r="G17" s="25" t="s">
        <v>166</v>
      </c>
      <c r="H17" s="29" t="s">
        <v>174</v>
      </c>
      <c r="I17" s="45" t="s">
        <v>178</v>
      </c>
    </row>
    <row r="18" spans="1:9" ht="13.5" customHeight="1">
      <c r="A18" s="11" t="s">
        <v>145</v>
      </c>
      <c r="B18" s="12">
        <v>11</v>
      </c>
      <c r="C18" s="12">
        <v>9</v>
      </c>
      <c r="D18" s="13">
        <v>6</v>
      </c>
      <c r="E18" s="14">
        <v>2</v>
      </c>
      <c r="F18" s="11"/>
      <c r="G18" s="15" t="s">
        <v>167</v>
      </c>
      <c r="H18" s="10" t="s">
        <v>145</v>
      </c>
      <c r="I18" s="45" t="s">
        <v>179</v>
      </c>
    </row>
    <row r="19" spans="1:9" ht="13.5" customHeight="1">
      <c r="A19" s="21" t="s">
        <v>153</v>
      </c>
      <c r="B19" s="22">
        <v>8</v>
      </c>
      <c r="C19" s="22">
        <v>2</v>
      </c>
      <c r="D19" s="22">
        <v>1</v>
      </c>
      <c r="E19" s="23">
        <v>1</v>
      </c>
      <c r="F19" s="21" t="s">
        <v>170</v>
      </c>
      <c r="G19" s="21" t="s">
        <v>171</v>
      </c>
      <c r="H19" s="24" t="s">
        <v>152</v>
      </c>
      <c r="I19" s="45" t="s">
        <v>180</v>
      </c>
    </row>
    <row r="20" spans="1:26" s="17" customFormat="1" ht="13.5" customHeight="1">
      <c r="A20" s="21" t="s">
        <v>156</v>
      </c>
      <c r="B20" s="22">
        <v>19</v>
      </c>
      <c r="C20" s="22">
        <v>13</v>
      </c>
      <c r="D20" s="22">
        <v>9</v>
      </c>
      <c r="E20" s="23">
        <v>2</v>
      </c>
      <c r="F20" s="21" t="s">
        <v>170</v>
      </c>
      <c r="G20" s="21" t="s">
        <v>171</v>
      </c>
      <c r="H20" s="24" t="s">
        <v>152</v>
      </c>
      <c r="I20" s="45" t="s">
        <v>180</v>
      </c>
      <c r="K20" s="50"/>
      <c r="L20" s="50"/>
      <c r="M20" s="50"/>
      <c r="N20" s="50"/>
      <c r="O20" s="50"/>
      <c r="P20" s="50"/>
      <c r="Q20" s="50"/>
      <c r="R20" s="50"/>
      <c r="S20" s="50"/>
      <c r="T20" s="50"/>
      <c r="U20" s="50"/>
      <c r="V20" s="50"/>
      <c r="W20" s="50"/>
      <c r="X20" s="50"/>
      <c r="Y20" s="50"/>
      <c r="Z20" s="50"/>
    </row>
    <row r="21" spans="1:9" ht="13.5" customHeight="1">
      <c r="A21" s="30" t="s">
        <v>146</v>
      </c>
      <c r="B21" s="31">
        <v>13</v>
      </c>
      <c r="C21" s="31">
        <v>11</v>
      </c>
      <c r="D21" s="31">
        <v>5</v>
      </c>
      <c r="E21" s="32">
        <v>2</v>
      </c>
      <c r="F21" s="33" t="s">
        <v>168</v>
      </c>
      <c r="G21" s="33" t="s">
        <v>169</v>
      </c>
      <c r="H21" s="34" t="s">
        <v>147</v>
      </c>
      <c r="I21" s="45" t="s">
        <v>181</v>
      </c>
    </row>
    <row r="22" spans="1:9" ht="13.5" customHeight="1">
      <c r="A22" s="30" t="s">
        <v>148</v>
      </c>
      <c r="B22" s="31">
        <v>9</v>
      </c>
      <c r="C22" s="31">
        <v>8</v>
      </c>
      <c r="D22" s="31">
        <v>6</v>
      </c>
      <c r="E22" s="32">
        <v>1</v>
      </c>
      <c r="F22" s="33" t="s">
        <v>182</v>
      </c>
      <c r="G22" s="33" t="s">
        <v>149</v>
      </c>
      <c r="H22" s="34" t="s">
        <v>147</v>
      </c>
      <c r="I22" s="45" t="s">
        <v>181</v>
      </c>
    </row>
    <row r="23" spans="1:9" ht="13.5" customHeight="1">
      <c r="A23" s="30" t="s">
        <v>150</v>
      </c>
      <c r="B23" s="31">
        <v>11</v>
      </c>
      <c r="C23" s="31">
        <v>10</v>
      </c>
      <c r="D23" s="31">
        <v>7</v>
      </c>
      <c r="E23" s="32">
        <v>2</v>
      </c>
      <c r="F23" s="33" t="s">
        <v>183</v>
      </c>
      <c r="G23" s="33" t="s">
        <v>149</v>
      </c>
      <c r="H23" s="34" t="s">
        <v>147</v>
      </c>
      <c r="I23" s="45" t="s">
        <v>181</v>
      </c>
    </row>
    <row r="24" spans="1:8" ht="17.25" customHeight="1">
      <c r="A24" s="15" t="s">
        <v>160</v>
      </c>
      <c r="B24" s="13">
        <v>20</v>
      </c>
      <c r="C24" s="13">
        <v>0</v>
      </c>
      <c r="D24" s="13">
        <v>0</v>
      </c>
      <c r="E24" s="16">
        <v>0</v>
      </c>
      <c r="F24" s="15"/>
      <c r="G24" s="15"/>
      <c r="H24" s="10"/>
    </row>
    <row r="30" spans="9:26" s="54" customFormat="1" ht="18.75" customHeight="1">
      <c r="I30" s="55"/>
      <c r="K30" s="51" t="s">
        <v>184</v>
      </c>
      <c r="L30" s="51" t="s">
        <v>165</v>
      </c>
      <c r="M30" s="51" t="s">
        <v>190</v>
      </c>
      <c r="N30" s="51" t="s">
        <v>191</v>
      </c>
      <c r="O30" s="51" t="s">
        <v>192</v>
      </c>
      <c r="P30" s="51" t="s">
        <v>193</v>
      </c>
      <c r="Q30" s="51" t="s">
        <v>164</v>
      </c>
      <c r="R30" s="51" t="s">
        <v>187</v>
      </c>
      <c r="S30" s="51" t="s">
        <v>170</v>
      </c>
      <c r="T30" s="51" t="s">
        <v>168</v>
      </c>
      <c r="U30" s="51" t="s">
        <v>182</v>
      </c>
      <c r="V30" s="51" t="s">
        <v>183</v>
      </c>
      <c r="W30" s="51" t="s">
        <v>477</v>
      </c>
      <c r="X30" s="56" t="s">
        <v>345</v>
      </c>
      <c r="Y30" s="51" t="s">
        <v>194</v>
      </c>
      <c r="Z30" s="56"/>
    </row>
    <row r="31" spans="9:26" s="47" customFormat="1" ht="15" customHeight="1">
      <c r="I31" s="48"/>
      <c r="J31" s="47" t="s">
        <v>527</v>
      </c>
      <c r="K31" s="53" t="s">
        <v>195</v>
      </c>
      <c r="L31" s="53" t="s">
        <v>196</v>
      </c>
      <c r="M31" s="53" t="s">
        <v>197</v>
      </c>
      <c r="N31" s="53" t="s">
        <v>197</v>
      </c>
      <c r="O31" s="53" t="s">
        <v>198</v>
      </c>
      <c r="P31" s="53" t="s">
        <v>198</v>
      </c>
      <c r="Q31" s="53" t="s">
        <v>199</v>
      </c>
      <c r="R31" s="53" t="s">
        <v>200</v>
      </c>
      <c r="S31" s="53" t="s">
        <v>201</v>
      </c>
      <c r="T31" s="53" t="s">
        <v>202</v>
      </c>
      <c r="U31" s="53" t="s">
        <v>203</v>
      </c>
      <c r="V31" s="53" t="s">
        <v>204</v>
      </c>
      <c r="X31" s="52"/>
      <c r="Y31" s="53" t="s">
        <v>205</v>
      </c>
      <c r="Z31" s="52"/>
    </row>
    <row r="32" spans="9:26" s="47" customFormat="1" ht="15" customHeight="1">
      <c r="I32" s="48"/>
      <c r="J32" s="47" t="s">
        <v>527</v>
      </c>
      <c r="K32" s="53" t="s">
        <v>206</v>
      </c>
      <c r="L32" s="53" t="s">
        <v>207</v>
      </c>
      <c r="M32" s="53" t="s">
        <v>208</v>
      </c>
      <c r="N32" s="53" t="s">
        <v>208</v>
      </c>
      <c r="O32" s="53" t="s">
        <v>209</v>
      </c>
      <c r="P32" s="53" t="s">
        <v>209</v>
      </c>
      <c r="Q32" s="53" t="s">
        <v>210</v>
      </c>
      <c r="R32" s="53" t="s">
        <v>211</v>
      </c>
      <c r="S32" s="53" t="s">
        <v>212</v>
      </c>
      <c r="T32" s="53"/>
      <c r="U32" s="53"/>
      <c r="V32" s="53"/>
      <c r="X32" s="52"/>
      <c r="Y32" s="53"/>
      <c r="Z32" s="52"/>
    </row>
    <row r="33" spans="9:26" s="47" customFormat="1" ht="15" customHeight="1">
      <c r="I33" s="48"/>
      <c r="J33" s="47" t="s">
        <v>527</v>
      </c>
      <c r="K33" s="53"/>
      <c r="L33" s="53"/>
      <c r="M33" s="53" t="s">
        <v>213</v>
      </c>
      <c r="N33" s="53" t="s">
        <v>213</v>
      </c>
      <c r="O33" s="53" t="s">
        <v>214</v>
      </c>
      <c r="P33" s="53" t="s">
        <v>214</v>
      </c>
      <c r="Q33" s="53"/>
      <c r="R33" s="53"/>
      <c r="S33" s="53"/>
      <c r="T33" s="53"/>
      <c r="U33" s="53"/>
      <c r="V33" s="53"/>
      <c r="X33" s="52"/>
      <c r="Y33" s="53"/>
      <c r="Z33" s="52"/>
    </row>
    <row r="34" spans="9:26" s="47" customFormat="1" ht="15" customHeight="1">
      <c r="I34" s="48"/>
      <c r="J34" s="47" t="s">
        <v>527</v>
      </c>
      <c r="K34" s="53"/>
      <c r="L34" s="53"/>
      <c r="M34" s="53"/>
      <c r="N34" s="53"/>
      <c r="O34" s="53" t="s">
        <v>215</v>
      </c>
      <c r="P34" s="53" t="s">
        <v>215</v>
      </c>
      <c r="Q34" s="53"/>
      <c r="R34" s="53"/>
      <c r="S34" s="53"/>
      <c r="T34" s="53"/>
      <c r="U34" s="53"/>
      <c r="V34" s="53"/>
      <c r="X34" s="52"/>
      <c r="Y34" s="53"/>
      <c r="Z34" s="52"/>
    </row>
    <row r="35" spans="9:26" s="47" customFormat="1" ht="15" customHeight="1">
      <c r="I35" s="48"/>
      <c r="J35" s="47" t="s">
        <v>527</v>
      </c>
      <c r="K35" s="53" t="s">
        <v>188</v>
      </c>
      <c r="L35" s="53" t="s">
        <v>188</v>
      </c>
      <c r="M35" s="53" t="s">
        <v>189</v>
      </c>
      <c r="N35" s="53" t="s">
        <v>189</v>
      </c>
      <c r="O35" s="53" t="s">
        <v>216</v>
      </c>
      <c r="P35" s="53" t="s">
        <v>216</v>
      </c>
      <c r="Q35" s="53" t="s">
        <v>217</v>
      </c>
      <c r="R35" s="53" t="s">
        <v>217</v>
      </c>
      <c r="S35" s="53" t="s">
        <v>218</v>
      </c>
      <c r="T35" s="53" t="s">
        <v>219</v>
      </c>
      <c r="U35" s="53" t="s">
        <v>219</v>
      </c>
      <c r="V35" s="53" t="s">
        <v>219</v>
      </c>
      <c r="X35" s="52"/>
      <c r="Y35" s="53" t="s">
        <v>220</v>
      </c>
      <c r="Z35" s="52"/>
    </row>
    <row r="36" spans="9:26" s="47" customFormat="1" ht="15" customHeight="1">
      <c r="I36" s="48"/>
      <c r="J36" s="47" t="s">
        <v>527</v>
      </c>
      <c r="K36" s="53" t="s">
        <v>163</v>
      </c>
      <c r="L36" s="53" t="s">
        <v>163</v>
      </c>
      <c r="M36" s="53" t="s">
        <v>135</v>
      </c>
      <c r="N36" s="53" t="s">
        <v>135</v>
      </c>
      <c r="O36" s="53" t="s">
        <v>137</v>
      </c>
      <c r="P36" s="53" t="s">
        <v>137</v>
      </c>
      <c r="Q36" s="53" t="s">
        <v>166</v>
      </c>
      <c r="R36" s="53" t="s">
        <v>166</v>
      </c>
      <c r="S36" s="53" t="s">
        <v>171</v>
      </c>
      <c r="T36" s="53" t="s">
        <v>169</v>
      </c>
      <c r="U36" s="53" t="s">
        <v>149</v>
      </c>
      <c r="V36" s="53" t="s">
        <v>149</v>
      </c>
      <c r="X36" s="52"/>
      <c r="Y36" s="53" t="s">
        <v>167</v>
      </c>
      <c r="Z36" s="52"/>
    </row>
    <row r="37" spans="9:26" s="47" customFormat="1" ht="15" customHeight="1" thickBot="1">
      <c r="I37" s="48"/>
      <c r="J37" s="63"/>
      <c r="K37" s="53"/>
      <c r="L37" s="53"/>
      <c r="M37" s="53"/>
      <c r="N37" s="53"/>
      <c r="O37" s="53"/>
      <c r="P37" s="53"/>
      <c r="Q37" s="53"/>
      <c r="R37" s="53"/>
      <c r="S37" s="53"/>
      <c r="T37" s="53"/>
      <c r="U37" s="53"/>
      <c r="V37" s="53"/>
      <c r="W37" s="53"/>
      <c r="X37" s="64"/>
      <c r="Y37" s="52"/>
      <c r="Z37" s="52"/>
    </row>
    <row r="38" spans="9:26" s="58" customFormat="1" ht="3.75" customHeight="1" thickBot="1">
      <c r="I38" s="57"/>
      <c r="J38" s="65" t="s">
        <v>221</v>
      </c>
      <c r="K38" s="66" t="s">
        <v>222</v>
      </c>
      <c r="L38" s="66" t="s">
        <v>223</v>
      </c>
      <c r="M38" s="66" t="s">
        <v>224</v>
      </c>
      <c r="N38" s="66" t="s">
        <v>225</v>
      </c>
      <c r="O38" s="61" t="s">
        <v>312</v>
      </c>
      <c r="P38" s="61" t="s">
        <v>313</v>
      </c>
      <c r="Q38" s="61" t="s">
        <v>314</v>
      </c>
      <c r="R38" s="61" t="s">
        <v>315</v>
      </c>
      <c r="S38" s="61" t="s">
        <v>316</v>
      </c>
      <c r="T38" s="61" t="s">
        <v>317</v>
      </c>
      <c r="U38" s="61" t="s">
        <v>318</v>
      </c>
      <c r="V38" s="61" t="s">
        <v>319</v>
      </c>
      <c r="W38" s="61" t="s">
        <v>320</v>
      </c>
      <c r="X38" s="67" t="s">
        <v>321</v>
      </c>
      <c r="Y38" s="59"/>
      <c r="Z38" s="59"/>
    </row>
    <row r="39" spans="10:24" ht="3.75" customHeight="1" thickBot="1">
      <c r="J39" s="68" t="s">
        <v>226</v>
      </c>
      <c r="K39" s="60" t="s">
        <v>227</v>
      </c>
      <c r="L39" s="60" t="s">
        <v>228</v>
      </c>
      <c r="M39" s="60" t="s">
        <v>229</v>
      </c>
      <c r="N39" s="60" t="s">
        <v>227</v>
      </c>
      <c r="O39" s="68" t="s">
        <v>322</v>
      </c>
      <c r="P39" s="60" t="s">
        <v>323</v>
      </c>
      <c r="Q39" s="60" t="s">
        <v>227</v>
      </c>
      <c r="R39" s="60" t="s">
        <v>324</v>
      </c>
      <c r="S39" s="60" t="s">
        <v>325</v>
      </c>
      <c r="T39" s="60" t="s">
        <v>326</v>
      </c>
      <c r="U39" s="60" t="s">
        <v>327</v>
      </c>
      <c r="V39" s="60" t="s">
        <v>328</v>
      </c>
      <c r="W39" s="60" t="s">
        <v>329</v>
      </c>
      <c r="X39" s="60" t="s">
        <v>330</v>
      </c>
    </row>
    <row r="40" spans="10:24" ht="3.75" customHeight="1" thickBot="1">
      <c r="J40" s="68" t="s">
        <v>230</v>
      </c>
      <c r="K40" s="60" t="s">
        <v>231</v>
      </c>
      <c r="L40" s="60" t="s">
        <v>232</v>
      </c>
      <c r="M40" s="60" t="s">
        <v>233</v>
      </c>
      <c r="N40" s="60" t="s">
        <v>234</v>
      </c>
      <c r="O40" s="68" t="s">
        <v>331</v>
      </c>
      <c r="P40" s="60" t="s">
        <v>332</v>
      </c>
      <c r="Q40" s="60" t="s">
        <v>333</v>
      </c>
      <c r="R40" s="60" t="s">
        <v>334</v>
      </c>
      <c r="S40" s="60" t="s">
        <v>335</v>
      </c>
      <c r="T40" s="60" t="s">
        <v>336</v>
      </c>
      <c r="U40" s="60" t="s">
        <v>337</v>
      </c>
      <c r="V40" s="60" t="s">
        <v>338</v>
      </c>
      <c r="W40" s="60" t="s">
        <v>339</v>
      </c>
      <c r="X40" s="60" t="s">
        <v>340</v>
      </c>
    </row>
    <row r="41" spans="10:24" ht="3.75" customHeight="1" thickBot="1">
      <c r="J41" s="68" t="s">
        <v>235</v>
      </c>
      <c r="K41" s="60" t="s">
        <v>162</v>
      </c>
      <c r="L41" s="60" t="s">
        <v>165</v>
      </c>
      <c r="M41" s="60" t="s">
        <v>236</v>
      </c>
      <c r="N41" s="60" t="s">
        <v>237</v>
      </c>
      <c r="O41" s="68" t="s">
        <v>341</v>
      </c>
      <c r="P41" s="60" t="s">
        <v>193</v>
      </c>
      <c r="Q41" s="60" t="s">
        <v>342</v>
      </c>
      <c r="R41" s="60" t="s">
        <v>172</v>
      </c>
      <c r="S41" s="60" t="s">
        <v>170</v>
      </c>
      <c r="T41" s="60" t="s">
        <v>168</v>
      </c>
      <c r="U41" s="60" t="s">
        <v>182</v>
      </c>
      <c r="V41" s="60" t="s">
        <v>343</v>
      </c>
      <c r="W41" s="60" t="s">
        <v>344</v>
      </c>
      <c r="X41" s="60" t="s">
        <v>345</v>
      </c>
    </row>
    <row r="42" spans="10:24" ht="3.75" customHeight="1" thickBot="1">
      <c r="J42" s="68" t="s">
        <v>238</v>
      </c>
      <c r="K42" s="60" t="s">
        <v>239</v>
      </c>
      <c r="L42" s="69">
        <v>33024</v>
      </c>
      <c r="M42" s="69">
        <v>32188</v>
      </c>
      <c r="N42" s="69">
        <v>30836</v>
      </c>
      <c r="O42" s="70">
        <v>32399</v>
      </c>
      <c r="P42" s="69">
        <v>31999</v>
      </c>
      <c r="Q42" s="69">
        <v>31299</v>
      </c>
      <c r="R42" s="69">
        <v>28962</v>
      </c>
      <c r="S42" s="69">
        <v>32224</v>
      </c>
      <c r="T42" s="69">
        <v>30783</v>
      </c>
      <c r="U42" s="69">
        <v>30862</v>
      </c>
      <c r="V42" s="69">
        <v>30541</v>
      </c>
      <c r="W42" s="69">
        <v>31223</v>
      </c>
      <c r="X42" s="71"/>
    </row>
    <row r="43" spans="10:24" ht="3.75" customHeight="1" thickBot="1">
      <c r="J43" s="68" t="s">
        <v>240</v>
      </c>
      <c r="K43" s="60" t="s">
        <v>241</v>
      </c>
      <c r="L43" s="60" t="s">
        <v>242</v>
      </c>
      <c r="M43" s="60" t="s">
        <v>243</v>
      </c>
      <c r="N43" s="60" t="s">
        <v>244</v>
      </c>
      <c r="O43" s="68" t="s">
        <v>346</v>
      </c>
      <c r="P43" s="60" t="s">
        <v>347</v>
      </c>
      <c r="Q43" s="60" t="s">
        <v>348</v>
      </c>
      <c r="R43" s="60" t="s">
        <v>349</v>
      </c>
      <c r="S43" s="60" t="s">
        <v>350</v>
      </c>
      <c r="T43" s="60" t="s">
        <v>351</v>
      </c>
      <c r="U43" s="60" t="s">
        <v>352</v>
      </c>
      <c r="V43" s="60" t="s">
        <v>353</v>
      </c>
      <c r="W43" s="60" t="s">
        <v>354</v>
      </c>
      <c r="X43" s="60"/>
    </row>
    <row r="44" spans="10:24" ht="3.75" customHeight="1" thickBot="1">
      <c r="J44" s="68" t="s">
        <v>245</v>
      </c>
      <c r="K44" s="60" t="s">
        <v>246</v>
      </c>
      <c r="L44" s="60" t="s">
        <v>247</v>
      </c>
      <c r="M44" s="60" t="s">
        <v>248</v>
      </c>
      <c r="N44" s="60" t="s">
        <v>249</v>
      </c>
      <c r="O44" s="68" t="s">
        <v>355</v>
      </c>
      <c r="P44" s="60" t="s">
        <v>356</v>
      </c>
      <c r="Q44" s="60" t="s">
        <v>357</v>
      </c>
      <c r="R44" s="60" t="s">
        <v>358</v>
      </c>
      <c r="S44" s="60" t="s">
        <v>359</v>
      </c>
      <c r="T44" s="60" t="s">
        <v>360</v>
      </c>
      <c r="U44" s="60" t="s">
        <v>361</v>
      </c>
      <c r="V44" s="60" t="s">
        <v>362</v>
      </c>
      <c r="W44" s="60" t="s">
        <v>363</v>
      </c>
      <c r="X44" s="60"/>
    </row>
    <row r="45" spans="10:24" ht="3.75" customHeight="1" thickBot="1">
      <c r="J45" s="68" t="s">
        <v>250</v>
      </c>
      <c r="K45" s="60">
        <v>773616265</v>
      </c>
      <c r="L45" s="60">
        <v>724513352</v>
      </c>
      <c r="M45" s="60">
        <v>774024628</v>
      </c>
      <c r="N45" s="60">
        <v>607941191</v>
      </c>
      <c r="O45" s="68">
        <v>728724983</v>
      </c>
      <c r="P45" s="60">
        <v>728326709</v>
      </c>
      <c r="Q45" s="60">
        <v>722613326</v>
      </c>
      <c r="R45" s="60">
        <v>603772309</v>
      </c>
      <c r="S45" s="72">
        <v>607713177</v>
      </c>
      <c r="T45" s="60">
        <v>737364919</v>
      </c>
      <c r="U45" s="60">
        <v>725297904</v>
      </c>
      <c r="V45" s="60">
        <v>728118367</v>
      </c>
      <c r="W45" s="60">
        <v>777165114</v>
      </c>
      <c r="X45" s="60"/>
    </row>
    <row r="46" spans="10:24" ht="3.75" customHeight="1" thickBot="1">
      <c r="J46" s="88" t="s">
        <v>251</v>
      </c>
      <c r="K46" s="62" t="s">
        <v>252</v>
      </c>
      <c r="L46" s="62" t="s">
        <v>254</v>
      </c>
      <c r="M46" s="62" t="s">
        <v>255</v>
      </c>
      <c r="N46" s="62" t="s">
        <v>257</v>
      </c>
      <c r="O46" s="73" t="s">
        <v>364</v>
      </c>
      <c r="P46" s="62" t="s">
        <v>365</v>
      </c>
      <c r="Q46" s="62" t="s">
        <v>366</v>
      </c>
      <c r="R46" s="62" t="s">
        <v>367</v>
      </c>
      <c r="S46" s="62" t="s">
        <v>369</v>
      </c>
      <c r="T46" s="62" t="s">
        <v>371</v>
      </c>
      <c r="U46" s="62" t="s">
        <v>372</v>
      </c>
      <c r="V46" s="62" t="s">
        <v>373</v>
      </c>
      <c r="W46" s="62" t="s">
        <v>374</v>
      </c>
      <c r="X46" s="60"/>
    </row>
    <row r="47" spans="10:24" ht="3.75" customHeight="1" thickBot="1">
      <c r="J47" s="89"/>
      <c r="K47" s="60" t="s">
        <v>253</v>
      </c>
      <c r="L47" s="60" t="s">
        <v>253</v>
      </c>
      <c r="M47" s="60" t="s">
        <v>256</v>
      </c>
      <c r="N47" s="60" t="s">
        <v>253</v>
      </c>
      <c r="O47" s="68" t="s">
        <v>253</v>
      </c>
      <c r="P47" s="60" t="s">
        <v>253</v>
      </c>
      <c r="Q47" s="60" t="s">
        <v>253</v>
      </c>
      <c r="R47" s="60" t="s">
        <v>368</v>
      </c>
      <c r="S47" s="60" t="s">
        <v>370</v>
      </c>
      <c r="T47" s="60" t="s">
        <v>253</v>
      </c>
      <c r="U47" s="60" t="s">
        <v>253</v>
      </c>
      <c r="V47" s="60" t="s">
        <v>256</v>
      </c>
      <c r="W47" s="60" t="s">
        <v>253</v>
      </c>
      <c r="X47" s="88"/>
    </row>
    <row r="48" spans="10:24" ht="3.75" customHeight="1" thickBot="1">
      <c r="J48" s="68" t="s">
        <v>258</v>
      </c>
      <c r="K48" s="60" t="s">
        <v>259</v>
      </c>
      <c r="L48" s="60" t="s">
        <v>260</v>
      </c>
      <c r="M48" s="60" t="s">
        <v>261</v>
      </c>
      <c r="N48" s="60" t="s">
        <v>262</v>
      </c>
      <c r="O48" s="68" t="s">
        <v>375</v>
      </c>
      <c r="P48" s="60" t="s">
        <v>376</v>
      </c>
      <c r="Q48" s="60" t="s">
        <v>377</v>
      </c>
      <c r="R48" s="60" t="s">
        <v>378</v>
      </c>
      <c r="S48" s="60" t="s">
        <v>379</v>
      </c>
      <c r="T48" s="60" t="s">
        <v>380</v>
      </c>
      <c r="U48" s="60" t="s">
        <v>381</v>
      </c>
      <c r="V48" s="60" t="s">
        <v>382</v>
      </c>
      <c r="W48" s="60" t="s">
        <v>383</v>
      </c>
      <c r="X48" s="89"/>
    </row>
    <row r="49" spans="10:24" ht="3.75" customHeight="1" thickBot="1">
      <c r="J49" s="68" t="s">
        <v>263</v>
      </c>
      <c r="K49" s="60" t="s">
        <v>264</v>
      </c>
      <c r="L49" s="60" t="s">
        <v>265</v>
      </c>
      <c r="M49" s="60" t="s">
        <v>266</v>
      </c>
      <c r="N49" s="60" t="s">
        <v>267</v>
      </c>
      <c r="O49" s="68" t="s">
        <v>384</v>
      </c>
      <c r="P49" s="60" t="s">
        <v>385</v>
      </c>
      <c r="Q49" s="60" t="s">
        <v>386</v>
      </c>
      <c r="R49" s="60" t="s">
        <v>387</v>
      </c>
      <c r="S49" s="60" t="s">
        <v>388</v>
      </c>
      <c r="T49" s="60" t="s">
        <v>389</v>
      </c>
      <c r="U49" s="60" t="s">
        <v>390</v>
      </c>
      <c r="V49" s="60"/>
      <c r="W49" s="60" t="s">
        <v>391</v>
      </c>
      <c r="X49" s="60"/>
    </row>
    <row r="50" spans="10:24" ht="3.75" customHeight="1" thickBot="1">
      <c r="J50" s="68" t="s">
        <v>268</v>
      </c>
      <c r="K50" s="60" t="s">
        <v>269</v>
      </c>
      <c r="L50" s="60" t="s">
        <v>270</v>
      </c>
      <c r="M50" s="60" t="s">
        <v>271</v>
      </c>
      <c r="N50" s="60" t="s">
        <v>272</v>
      </c>
      <c r="O50" s="68" t="s">
        <v>392</v>
      </c>
      <c r="P50" s="60" t="s">
        <v>393</v>
      </c>
      <c r="Q50" s="60"/>
      <c r="R50" s="60" t="s">
        <v>394</v>
      </c>
      <c r="S50" s="60"/>
      <c r="T50" s="60" t="s">
        <v>395</v>
      </c>
      <c r="U50" s="60" t="s">
        <v>396</v>
      </c>
      <c r="V50" s="60" t="s">
        <v>397</v>
      </c>
      <c r="W50" s="60" t="s">
        <v>398</v>
      </c>
      <c r="X50" s="60"/>
    </row>
    <row r="51" spans="10:24" ht="3.75" customHeight="1" thickBot="1">
      <c r="J51" s="68" t="s">
        <v>273</v>
      </c>
      <c r="K51" s="60">
        <v>2010</v>
      </c>
      <c r="L51" s="60">
        <v>2009</v>
      </c>
      <c r="M51" s="60">
        <v>2008</v>
      </c>
      <c r="N51" s="60">
        <v>2002</v>
      </c>
      <c r="O51" s="68">
        <v>2009</v>
      </c>
      <c r="P51" s="60">
        <v>2010</v>
      </c>
      <c r="Q51" s="60">
        <v>2005</v>
      </c>
      <c r="R51" s="60">
        <v>2000</v>
      </c>
      <c r="S51" s="60">
        <v>2007</v>
      </c>
      <c r="T51" s="60">
        <v>2005</v>
      </c>
      <c r="U51" s="60">
        <v>2007</v>
      </c>
      <c r="V51" s="60">
        <v>2005</v>
      </c>
      <c r="W51" s="60">
        <v>2011</v>
      </c>
      <c r="X51" s="60" t="s">
        <v>399</v>
      </c>
    </row>
    <row r="52" spans="10:24" ht="3.75" customHeight="1" thickBot="1">
      <c r="J52" s="68" t="s">
        <v>274</v>
      </c>
      <c r="K52" s="60" t="s">
        <v>275</v>
      </c>
      <c r="L52" s="60" t="s">
        <v>276</v>
      </c>
      <c r="M52" s="60" t="s">
        <v>277</v>
      </c>
      <c r="N52" s="60" t="s">
        <v>278</v>
      </c>
      <c r="O52" s="68" t="s">
        <v>276</v>
      </c>
      <c r="P52" s="60" t="s">
        <v>275</v>
      </c>
      <c r="Q52" s="60" t="s">
        <v>400</v>
      </c>
      <c r="R52" s="60" t="s">
        <v>401</v>
      </c>
      <c r="S52" s="60" t="s">
        <v>402</v>
      </c>
      <c r="T52" s="60" t="s">
        <v>403</v>
      </c>
      <c r="U52" s="60" t="s">
        <v>404</v>
      </c>
      <c r="V52" s="60" t="s">
        <v>277</v>
      </c>
      <c r="W52" s="60" t="s">
        <v>405</v>
      </c>
      <c r="X52" s="60" t="s">
        <v>399</v>
      </c>
    </row>
    <row r="53" spans="10:24" ht="3.75" customHeight="1" thickBot="1">
      <c r="J53" s="68" t="s">
        <v>279</v>
      </c>
      <c r="K53" s="60" t="s">
        <v>280</v>
      </c>
      <c r="L53" s="60" t="s">
        <v>281</v>
      </c>
      <c r="M53" s="60">
        <v>8390</v>
      </c>
      <c r="N53" s="60">
        <v>5763</v>
      </c>
      <c r="O53" s="68" t="s">
        <v>406</v>
      </c>
      <c r="P53" s="60" t="s">
        <v>407</v>
      </c>
      <c r="Q53" s="60" t="s">
        <v>408</v>
      </c>
      <c r="R53" s="60">
        <v>1855</v>
      </c>
      <c r="S53" s="60" t="s">
        <v>409</v>
      </c>
      <c r="T53" s="60" t="s">
        <v>410</v>
      </c>
      <c r="U53" s="60" t="s">
        <v>411</v>
      </c>
      <c r="V53" s="60" t="s">
        <v>412</v>
      </c>
      <c r="W53" s="60" t="s">
        <v>413</v>
      </c>
      <c r="X53" s="60" t="s">
        <v>399</v>
      </c>
    </row>
    <row r="54" spans="10:24" ht="3.75" customHeight="1" thickBot="1">
      <c r="J54" s="68" t="s">
        <v>282</v>
      </c>
      <c r="K54" s="60"/>
      <c r="L54" s="60"/>
      <c r="M54" s="60"/>
      <c r="N54" s="60"/>
      <c r="O54" s="68"/>
      <c r="P54" s="60"/>
      <c r="Q54" s="60"/>
      <c r="R54" s="60">
        <v>2004</v>
      </c>
      <c r="S54" s="60">
        <v>2007</v>
      </c>
      <c r="T54" s="60">
        <v>2008</v>
      </c>
      <c r="U54" s="60">
        <v>2010</v>
      </c>
      <c r="V54" s="60">
        <v>2008</v>
      </c>
      <c r="W54" s="60"/>
      <c r="X54" s="60" t="s">
        <v>399</v>
      </c>
    </row>
    <row r="55" spans="10:24" ht="3.75" customHeight="1" thickBot="1">
      <c r="J55" s="68" t="s">
        <v>283</v>
      </c>
      <c r="K55" s="60"/>
      <c r="L55" s="60"/>
      <c r="M55" s="60"/>
      <c r="N55" s="60" t="s">
        <v>284</v>
      </c>
      <c r="O55" s="68"/>
      <c r="P55" s="60"/>
      <c r="Q55" s="60"/>
      <c r="R55" s="60" t="s">
        <v>414</v>
      </c>
      <c r="S55" s="60" t="s">
        <v>415</v>
      </c>
      <c r="T55" s="60" t="s">
        <v>416</v>
      </c>
      <c r="U55" s="60" t="s">
        <v>417</v>
      </c>
      <c r="V55" s="60" t="s">
        <v>418</v>
      </c>
      <c r="W55" s="60"/>
      <c r="X55" s="60" t="s">
        <v>399</v>
      </c>
    </row>
    <row r="56" spans="10:24" ht="3.75" customHeight="1" thickBot="1">
      <c r="J56" s="68" t="s">
        <v>285</v>
      </c>
      <c r="K56" s="60"/>
      <c r="L56" s="60"/>
      <c r="M56" s="60"/>
      <c r="N56" s="60">
        <v>3835</v>
      </c>
      <c r="O56" s="68"/>
      <c r="P56" s="60"/>
      <c r="Q56" s="60"/>
      <c r="R56" s="60" t="s">
        <v>419</v>
      </c>
      <c r="S56" s="60" t="s">
        <v>420</v>
      </c>
      <c r="T56" s="60" t="s">
        <v>421</v>
      </c>
      <c r="U56" s="60" t="s">
        <v>422</v>
      </c>
      <c r="V56" s="60" t="s">
        <v>423</v>
      </c>
      <c r="W56" s="60"/>
      <c r="X56" s="60" t="s">
        <v>399</v>
      </c>
    </row>
    <row r="57" spans="10:24" ht="15.75" customHeight="1" thickBot="1">
      <c r="J57" s="68" t="s">
        <v>286</v>
      </c>
      <c r="K57" s="60" t="s">
        <v>475</v>
      </c>
      <c r="L57" s="60" t="s">
        <v>476</v>
      </c>
      <c r="M57" s="60" t="s">
        <v>287</v>
      </c>
      <c r="N57" s="60" t="s">
        <v>288</v>
      </c>
      <c r="O57" s="68" t="s">
        <v>424</v>
      </c>
      <c r="P57" s="60" t="s">
        <v>425</v>
      </c>
      <c r="Q57" s="60"/>
      <c r="R57" s="60" t="s">
        <v>426</v>
      </c>
      <c r="S57" s="60"/>
      <c r="T57" s="60" t="s">
        <v>427</v>
      </c>
      <c r="U57" s="60" t="s">
        <v>428</v>
      </c>
      <c r="V57" s="60"/>
      <c r="W57" s="60"/>
      <c r="X57" s="60" t="s">
        <v>429</v>
      </c>
    </row>
    <row r="58" spans="10:24" ht="15.75" customHeight="1" thickBot="1">
      <c r="J58" s="68" t="s">
        <v>474</v>
      </c>
      <c r="K58" s="60" t="s">
        <v>289</v>
      </c>
      <c r="L58" s="60" t="s">
        <v>290</v>
      </c>
      <c r="M58" s="60" t="s">
        <v>499</v>
      </c>
      <c r="N58" s="60" t="s">
        <v>289</v>
      </c>
      <c r="O58" s="68" t="s">
        <v>289</v>
      </c>
      <c r="P58" s="60" t="s">
        <v>430</v>
      </c>
      <c r="Q58" s="60" t="s">
        <v>431</v>
      </c>
      <c r="R58" s="60" t="s">
        <v>290</v>
      </c>
      <c r="S58" s="60" t="s">
        <v>432</v>
      </c>
      <c r="T58" s="60" t="s">
        <v>431</v>
      </c>
      <c r="U58" s="60" t="s">
        <v>290</v>
      </c>
      <c r="V58" s="60" t="s">
        <v>433</v>
      </c>
      <c r="W58" s="60" t="s">
        <v>431</v>
      </c>
      <c r="X58" s="60" t="s">
        <v>434</v>
      </c>
    </row>
    <row r="59" spans="10:24" ht="15.75" customHeight="1" thickBot="1">
      <c r="J59" s="68" t="s">
        <v>291</v>
      </c>
      <c r="K59" s="60" t="s">
        <v>493</v>
      </c>
      <c r="L59" s="60" t="s">
        <v>289</v>
      </c>
      <c r="M59" s="60" t="s">
        <v>289</v>
      </c>
      <c r="N59" s="60" t="s">
        <v>292</v>
      </c>
      <c r="O59" s="68" t="s">
        <v>435</v>
      </c>
      <c r="P59" s="60" t="s">
        <v>436</v>
      </c>
      <c r="Q59" s="60" t="s">
        <v>289</v>
      </c>
      <c r="R59" s="60" t="s">
        <v>435</v>
      </c>
      <c r="S59" s="60" t="s">
        <v>289</v>
      </c>
      <c r="T59" s="60" t="s">
        <v>437</v>
      </c>
      <c r="U59" s="60" t="s">
        <v>292</v>
      </c>
      <c r="V59" s="60" t="s">
        <v>431</v>
      </c>
      <c r="W59" s="60" t="s">
        <v>289</v>
      </c>
      <c r="X59" s="60"/>
    </row>
    <row r="60" spans="10:24" ht="24.75" customHeight="1" thickBot="1">
      <c r="J60" s="68" t="s">
        <v>524</v>
      </c>
      <c r="K60" s="60" t="s">
        <v>293</v>
      </c>
      <c r="L60" s="60" t="s">
        <v>294</v>
      </c>
      <c r="M60" s="60" t="s">
        <v>295</v>
      </c>
      <c r="N60" s="60" t="s">
        <v>296</v>
      </c>
      <c r="O60" s="68" t="s">
        <v>438</v>
      </c>
      <c r="P60" s="60" t="s">
        <v>501</v>
      </c>
      <c r="Q60" s="60" t="s">
        <v>439</v>
      </c>
      <c r="R60" s="60" t="s">
        <v>440</v>
      </c>
      <c r="S60" s="60" t="s">
        <v>441</v>
      </c>
      <c r="T60" s="60" t="s">
        <v>442</v>
      </c>
      <c r="U60" s="60" t="s">
        <v>443</v>
      </c>
      <c r="V60" s="60" t="s">
        <v>444</v>
      </c>
      <c r="W60" s="60" t="s">
        <v>289</v>
      </c>
      <c r="X60" s="60"/>
    </row>
    <row r="61" spans="10:24" ht="15.75" customHeight="1" thickBot="1">
      <c r="J61" s="68" t="s">
        <v>297</v>
      </c>
      <c r="K61" s="60" t="s">
        <v>298</v>
      </c>
      <c r="L61" s="60" t="s">
        <v>299</v>
      </c>
      <c r="M61" s="60" t="s">
        <v>497</v>
      </c>
      <c r="N61" s="60" t="s">
        <v>498</v>
      </c>
      <c r="O61" s="68" t="s">
        <v>445</v>
      </c>
      <c r="P61" s="60" t="s">
        <v>446</v>
      </c>
      <c r="Q61" s="60" t="s">
        <v>447</v>
      </c>
      <c r="R61" s="60" t="s">
        <v>448</v>
      </c>
      <c r="S61" s="60" t="s">
        <v>449</v>
      </c>
      <c r="T61" s="60" t="s">
        <v>450</v>
      </c>
      <c r="U61" s="60" t="s">
        <v>451</v>
      </c>
      <c r="V61" s="60" t="s">
        <v>452</v>
      </c>
      <c r="W61" s="60" t="s">
        <v>453</v>
      </c>
      <c r="X61" s="60"/>
    </row>
    <row r="62" spans="10:24" ht="15">
      <c r="J62" s="77" t="s">
        <v>479</v>
      </c>
      <c r="K62" s="79" t="s">
        <v>480</v>
      </c>
      <c r="L62" s="79" t="s">
        <v>481</v>
      </c>
      <c r="M62" s="79" t="s">
        <v>482</v>
      </c>
      <c r="N62" s="79" t="s">
        <v>483</v>
      </c>
      <c r="O62" s="78" t="s">
        <v>484</v>
      </c>
      <c r="P62" s="79" t="s">
        <v>485</v>
      </c>
      <c r="Q62" s="79" t="s">
        <v>486</v>
      </c>
      <c r="R62" s="79" t="s">
        <v>487</v>
      </c>
      <c r="S62" s="79" t="s">
        <v>488</v>
      </c>
      <c r="T62" s="79" t="s">
        <v>489</v>
      </c>
      <c r="U62" s="79" t="s">
        <v>483</v>
      </c>
      <c r="V62" s="79" t="s">
        <v>490</v>
      </c>
      <c r="W62" s="79" t="s">
        <v>491</v>
      </c>
      <c r="X62" s="79" t="s">
        <v>492</v>
      </c>
    </row>
    <row r="63" spans="10:24" ht="3" customHeight="1" thickBot="1">
      <c r="J63" s="68" t="s">
        <v>300</v>
      </c>
      <c r="K63" s="60" t="s">
        <v>301</v>
      </c>
      <c r="L63" s="60"/>
      <c r="M63" s="60"/>
      <c r="N63" s="60" t="s">
        <v>302</v>
      </c>
      <c r="O63" s="68" t="s">
        <v>454</v>
      </c>
      <c r="P63" s="60" t="s">
        <v>455</v>
      </c>
      <c r="Q63" s="60" t="s">
        <v>456</v>
      </c>
      <c r="R63" s="60" t="s">
        <v>457</v>
      </c>
      <c r="S63" s="60"/>
      <c r="T63" s="60" t="s">
        <v>458</v>
      </c>
      <c r="U63" s="60" t="s">
        <v>459</v>
      </c>
      <c r="V63" s="60"/>
      <c r="W63" s="60" t="s">
        <v>460</v>
      </c>
      <c r="X63" s="60"/>
    </row>
    <row r="64" spans="10:24" ht="3" customHeight="1" thickBot="1">
      <c r="J64" s="68" t="s">
        <v>303</v>
      </c>
      <c r="K64" s="60" t="s">
        <v>304</v>
      </c>
      <c r="L64" s="60" t="s">
        <v>305</v>
      </c>
      <c r="M64" s="60"/>
      <c r="N64" s="60" t="s">
        <v>306</v>
      </c>
      <c r="O64" s="68" t="s">
        <v>461</v>
      </c>
      <c r="P64" s="60" t="s">
        <v>462</v>
      </c>
      <c r="Q64" s="60" t="s">
        <v>463</v>
      </c>
      <c r="R64" s="60" t="s">
        <v>464</v>
      </c>
      <c r="S64" s="60" t="s">
        <v>465</v>
      </c>
      <c r="T64" s="60" t="s">
        <v>466</v>
      </c>
      <c r="U64" s="60"/>
      <c r="V64" s="60"/>
      <c r="W64" s="60" t="s">
        <v>467</v>
      </c>
      <c r="X64" s="60"/>
    </row>
    <row r="65" spans="10:24" ht="3" customHeight="1" thickBot="1">
      <c r="J65" s="68" t="s">
        <v>307</v>
      </c>
      <c r="K65" s="60" t="s">
        <v>308</v>
      </c>
      <c r="L65" s="60" t="s">
        <v>308</v>
      </c>
      <c r="M65" s="60" t="s">
        <v>308</v>
      </c>
      <c r="N65" s="60" t="s">
        <v>308</v>
      </c>
      <c r="O65" s="68" t="s">
        <v>308</v>
      </c>
      <c r="P65" s="60" t="s">
        <v>308</v>
      </c>
      <c r="Q65" s="60" t="s">
        <v>468</v>
      </c>
      <c r="R65" s="60" t="s">
        <v>469</v>
      </c>
      <c r="S65" s="60" t="s">
        <v>468</v>
      </c>
      <c r="T65" s="60" t="s">
        <v>308</v>
      </c>
      <c r="U65" s="60" t="s">
        <v>308</v>
      </c>
      <c r="V65" s="60" t="s">
        <v>468</v>
      </c>
      <c r="W65" s="60" t="s">
        <v>308</v>
      </c>
      <c r="X65" s="60"/>
    </row>
    <row r="66" spans="10:24" ht="2.25" customHeight="1">
      <c r="J66" s="74" t="s">
        <v>478</v>
      </c>
      <c r="K66" s="62" t="s">
        <v>309</v>
      </c>
      <c r="L66" s="62" t="s">
        <v>310</v>
      </c>
      <c r="M66" s="62" t="s">
        <v>311</v>
      </c>
      <c r="N66" s="62" t="s">
        <v>311</v>
      </c>
      <c r="O66" s="61" t="s">
        <v>470</v>
      </c>
      <c r="P66" s="61" t="s">
        <v>311</v>
      </c>
      <c r="Q66" s="61" t="s">
        <v>471</v>
      </c>
      <c r="R66" s="61" t="s">
        <v>311</v>
      </c>
      <c r="S66" s="61" t="s">
        <v>311</v>
      </c>
      <c r="T66" s="61" t="s">
        <v>311</v>
      </c>
      <c r="U66" s="61" t="s">
        <v>311</v>
      </c>
      <c r="V66" s="61" t="s">
        <v>311</v>
      </c>
      <c r="W66" s="61" t="s">
        <v>472</v>
      </c>
      <c r="X66" s="62" t="s">
        <v>473</v>
      </c>
    </row>
    <row r="67" spans="9:24" s="83" customFormat="1" ht="15">
      <c r="I67" s="80"/>
      <c r="J67" s="81" t="s">
        <v>528</v>
      </c>
      <c r="K67" s="81" t="s">
        <v>494</v>
      </c>
      <c r="L67" s="81" t="s">
        <v>495</v>
      </c>
      <c r="M67" s="81" t="s">
        <v>496</v>
      </c>
      <c r="N67" s="81" t="s">
        <v>500</v>
      </c>
      <c r="O67" s="82" t="s">
        <v>518</v>
      </c>
      <c r="P67" s="82" t="s">
        <v>517</v>
      </c>
      <c r="Q67" s="82" t="s">
        <v>519</v>
      </c>
      <c r="R67" s="82" t="s">
        <v>502</v>
      </c>
      <c r="S67" s="82" t="s">
        <v>503</v>
      </c>
      <c r="T67" s="82" t="s">
        <v>504</v>
      </c>
      <c r="U67" s="82" t="s">
        <v>505</v>
      </c>
      <c r="V67" s="82" t="s">
        <v>506</v>
      </c>
      <c r="W67" s="82" t="s">
        <v>507</v>
      </c>
      <c r="X67" s="82" t="s">
        <v>508</v>
      </c>
    </row>
    <row r="68" spans="10:22" s="84" customFormat="1" ht="12">
      <c r="J68" s="84" t="s">
        <v>529</v>
      </c>
      <c r="L68" s="84" t="s">
        <v>510</v>
      </c>
      <c r="M68" s="84" t="s">
        <v>511</v>
      </c>
      <c r="N68" s="84" t="s">
        <v>525</v>
      </c>
      <c r="O68" s="84" t="s">
        <v>512</v>
      </c>
      <c r="P68" s="84" t="s">
        <v>511</v>
      </c>
      <c r="Q68" s="84" t="s">
        <v>512</v>
      </c>
      <c r="R68" s="84" t="s">
        <v>513</v>
      </c>
      <c r="S68" s="84" t="s">
        <v>514</v>
      </c>
      <c r="T68" s="84" t="s">
        <v>510</v>
      </c>
      <c r="V68" s="84" t="s">
        <v>513</v>
      </c>
    </row>
    <row r="69" spans="9:24" s="49" customFormat="1" ht="15">
      <c r="I69" s="75"/>
      <c r="X69" s="76"/>
    </row>
    <row r="70" spans="9:24" s="86" customFormat="1" ht="15">
      <c r="I70" s="85"/>
      <c r="J70" s="87" t="s">
        <v>515</v>
      </c>
      <c r="K70" s="86" t="s">
        <v>399</v>
      </c>
      <c r="L70" s="86" t="s">
        <v>509</v>
      </c>
      <c r="M70" s="86" t="s">
        <v>526</v>
      </c>
      <c r="P70" s="86" t="s">
        <v>516</v>
      </c>
      <c r="Q70" s="86" t="s">
        <v>520</v>
      </c>
      <c r="S70" s="86" t="s">
        <v>521</v>
      </c>
      <c r="T70" s="86" t="s">
        <v>522</v>
      </c>
      <c r="U70" s="86" t="s">
        <v>522</v>
      </c>
      <c r="W70" s="86" t="s">
        <v>522</v>
      </c>
      <c r="X70" s="86" t="s">
        <v>523</v>
      </c>
    </row>
    <row r="71" s="49" customFormat="1" ht="7.5" customHeight="1">
      <c r="I71" s="75"/>
    </row>
    <row r="72" s="49" customFormat="1" ht="7.5" customHeight="1">
      <c r="I72" s="75"/>
    </row>
    <row r="73" spans="9:26" s="54" customFormat="1" ht="18.75" customHeight="1">
      <c r="I73" s="55"/>
      <c r="K73" s="51" t="s">
        <v>184</v>
      </c>
      <c r="L73" s="51" t="s">
        <v>165</v>
      </c>
      <c r="M73" s="51" t="s">
        <v>190</v>
      </c>
      <c r="N73" s="51" t="s">
        <v>191</v>
      </c>
      <c r="O73" s="51" t="s">
        <v>192</v>
      </c>
      <c r="P73" s="51" t="s">
        <v>193</v>
      </c>
      <c r="Q73" s="51" t="s">
        <v>164</v>
      </c>
      <c r="R73" s="51" t="s">
        <v>187</v>
      </c>
      <c r="S73" s="51" t="s">
        <v>170</v>
      </c>
      <c r="T73" s="51" t="s">
        <v>168</v>
      </c>
      <c r="U73" s="51" t="s">
        <v>182</v>
      </c>
      <c r="V73" s="51" t="s">
        <v>183</v>
      </c>
      <c r="W73" s="51" t="s">
        <v>477</v>
      </c>
      <c r="X73" s="56" t="s">
        <v>345</v>
      </c>
      <c r="Y73" s="51" t="s">
        <v>194</v>
      </c>
      <c r="Z73" s="56"/>
    </row>
    <row r="74" s="49" customFormat="1" ht="15">
      <c r="I74" s="75"/>
    </row>
  </sheetData>
  <sheetProtection/>
  <mergeCells count="2">
    <mergeCell ref="X47:X48"/>
    <mergeCell ref="J46:J47"/>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Bára</dc:creator>
  <cp:keywords/>
  <dc:description/>
  <cp:lastModifiedBy>pp</cp:lastModifiedBy>
  <cp:lastPrinted>2011-12-29T17:55:37Z</cp:lastPrinted>
  <dcterms:created xsi:type="dcterms:W3CDTF">2011-12-29T11:44:28Z</dcterms:created>
  <dcterms:modified xsi:type="dcterms:W3CDTF">2012-01-20T11:53:35Z</dcterms:modified>
  <cp:category/>
  <cp:version/>
  <cp:contentType/>
  <cp:contentStatus/>
</cp:coreProperties>
</file>