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<sst xmlns="http://schemas.openxmlformats.org/spreadsheetml/2006/main" count="35" uniqueCount="19">
  <si>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hodnocení programů – Pollux 2009/ 2.víkend</t>
  </si>
  <si>
    <t>Hodnocení</t>
  </si>
  <si>
    <t>celkem části</t>
  </si>
  <si>
    <t>PRG celkem</t>
  </si>
  <si>
    <t>název PRG</t>
  </si>
  <si>
    <t xml:space="preserve">večeře </t>
  </si>
  <si>
    <t>přínos</t>
  </si>
  <si>
    <t>provedení</t>
  </si>
  <si>
    <t>Zpětná vazba</t>
  </si>
  <si>
    <t>Plánování celkově</t>
  </si>
  <si>
    <t>celkově</t>
  </si>
  <si>
    <t>Týmovka</t>
  </si>
  <si>
    <t>Zrcadla</t>
  </si>
  <si>
    <t>Osobnost instruktora</t>
  </si>
  <si>
    <t xml:space="preserve">Sociální večer </t>
  </si>
  <si>
    <t>Příprava programu</t>
  </si>
  <si>
    <t>Kolečko programů</t>
  </si>
  <si>
    <t>Rétorika</t>
  </si>
  <si>
    <t xml:space="preserve">Víkend celkově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</si>
</sst>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2" xfId="0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4" fillId="0" borderId="0" xfId="0" applyFont="1" applyAlignment="1">
      <alignment horizontal="center" vertical="center"/>
    </xf>
    <xf numFmtId="164" fontId="0" fillId="0" borderId="4" xfId="0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4" fontId="2" fillId="0" borderId="7" xfId="0" applyFont="1" applyBorder="1" applyAlignment="1">
      <alignment/>
    </xf>
    <xf numFmtId="164" fontId="0" fillId="2" borderId="8" xfId="0" applyFont="1" applyFill="1" applyBorder="1" applyAlignment="1">
      <alignment/>
    </xf>
    <xf numFmtId="164" fontId="0" fillId="2" borderId="8" xfId="0" applyFill="1" applyBorder="1" applyAlignment="1">
      <alignment horizontal="center"/>
    </xf>
    <xf numFmtId="164" fontId="3" fillId="2" borderId="9" xfId="0" applyFont="1" applyFill="1" applyBorder="1" applyAlignment="1">
      <alignment horizontal="center"/>
    </xf>
    <xf numFmtId="164" fontId="0" fillId="0" borderId="0" xfId="0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15" sqref="A15"/>
    </sheetView>
  </sheetViews>
  <sheetFormatPr defaultColWidth="12.57421875" defaultRowHeight="12.75"/>
  <cols>
    <col min="1" max="1" width="11.57421875" style="0" customWidth="1"/>
    <col min="2" max="2" width="24.421875" style="0" customWidth="1"/>
    <col min="3" max="13" width="11.57421875" style="0" customWidth="1"/>
    <col min="14" max="14" width="13.140625" style="0" customWidth="1"/>
    <col min="15" max="16384" width="11.57421875" style="0" customWidth="1"/>
  </cols>
  <sheetData>
    <row r="1" ht="12" customHeight="1">
      <c r="A1" s="1"/>
    </row>
    <row r="2" spans="1:14" ht="26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.75">
      <c r="A3" s="2"/>
    </row>
    <row r="4" spans="3:15" ht="12.75">
      <c r="C4" t="s">
        <v>1</v>
      </c>
      <c r="D4">
        <v>10</v>
      </c>
      <c r="E4">
        <v>20</v>
      </c>
      <c r="F4">
        <v>30</v>
      </c>
      <c r="G4">
        <v>40</v>
      </c>
      <c r="H4">
        <v>50</v>
      </c>
      <c r="I4">
        <v>60</v>
      </c>
      <c r="J4">
        <v>70</v>
      </c>
      <c r="K4">
        <v>80</v>
      </c>
      <c r="L4">
        <v>90</v>
      </c>
      <c r="M4">
        <v>100</v>
      </c>
      <c r="N4" t="s">
        <v>2</v>
      </c>
      <c r="O4" t="s">
        <v>3</v>
      </c>
    </row>
    <row r="5" ht="12.75">
      <c r="B5" t="s">
        <v>4</v>
      </c>
    </row>
    <row r="6" spans="2:15" ht="13.5">
      <c r="B6" s="3" t="s">
        <v>5</v>
      </c>
      <c r="C6" s="4" t="s">
        <v>6</v>
      </c>
      <c r="D6" s="5"/>
      <c r="E6" s="5">
        <v>3</v>
      </c>
      <c r="F6" s="5"/>
      <c r="G6" s="5"/>
      <c r="H6" s="5">
        <v>2</v>
      </c>
      <c r="I6" s="5">
        <v>1</v>
      </c>
      <c r="J6" s="5">
        <v>2</v>
      </c>
      <c r="K6" s="5">
        <v>1</v>
      </c>
      <c r="L6" s="5">
        <v>1</v>
      </c>
      <c r="M6" s="5"/>
      <c r="N6" s="6">
        <f>(($D$4*D6+E6*$E$4+F$4*F6+G$4*G6+H$4*H6+I$4*I6+J$4*J6+K$4*K6+L$4*L6+M$4*M6)/10)</f>
        <v>53</v>
      </c>
      <c r="O6" s="7">
        <f>(N6+N7)/2</f>
        <v>69</v>
      </c>
    </row>
    <row r="7" spans="2:15" ht="13.5">
      <c r="B7" s="8"/>
      <c r="C7" s="9" t="s">
        <v>7</v>
      </c>
      <c r="D7" s="10"/>
      <c r="E7" s="10"/>
      <c r="F7" s="10"/>
      <c r="G7" s="10"/>
      <c r="H7" s="10"/>
      <c r="I7" s="10"/>
      <c r="J7" s="10">
        <v>2</v>
      </c>
      <c r="K7" s="10">
        <v>3</v>
      </c>
      <c r="L7" s="10">
        <v>3</v>
      </c>
      <c r="M7" s="10">
        <v>2</v>
      </c>
      <c r="N7" s="11">
        <f>(($D$4*D7+E7*$E$4+F$4*F7+G$4*G7+H$4*H7+I$4*I7+J$4*J7+K$4*K7+L$4*L7+M$4*M7)/10)</f>
        <v>85</v>
      </c>
      <c r="O7" s="7"/>
    </row>
    <row r="8" spans="2:15" ht="13.5">
      <c r="B8" s="3" t="s">
        <v>8</v>
      </c>
      <c r="C8" s="4" t="s">
        <v>6</v>
      </c>
      <c r="D8" s="5"/>
      <c r="E8" s="5"/>
      <c r="F8" s="5">
        <v>2</v>
      </c>
      <c r="G8" s="5">
        <v>1</v>
      </c>
      <c r="H8" s="5">
        <v>1</v>
      </c>
      <c r="I8" s="5">
        <v>2</v>
      </c>
      <c r="J8" s="5">
        <v>1</v>
      </c>
      <c r="K8" s="5">
        <v>2</v>
      </c>
      <c r="L8" s="5">
        <v>1</v>
      </c>
      <c r="M8" s="5"/>
      <c r="N8" s="6">
        <f>(($D$4*D8+E8*$E$4+F$4*F8+G$4*G8+H$4*H8+I$4*I8+J$4*J8+K$4*K8+L$4*L8+M$4*M8)/10)</f>
        <v>59</v>
      </c>
      <c r="O8" s="7">
        <f>(N8+N9)/2</f>
        <v>64.5</v>
      </c>
    </row>
    <row r="9" spans="2:15" ht="13.5">
      <c r="B9" s="8"/>
      <c r="C9" s="9" t="s">
        <v>7</v>
      </c>
      <c r="D9" s="10"/>
      <c r="E9" s="10"/>
      <c r="F9" s="10"/>
      <c r="G9" s="10"/>
      <c r="H9" s="10">
        <v>2</v>
      </c>
      <c r="I9" s="10">
        <v>2</v>
      </c>
      <c r="J9" s="10">
        <v>1</v>
      </c>
      <c r="K9" s="10">
        <v>4</v>
      </c>
      <c r="L9" s="10">
        <v>1</v>
      </c>
      <c r="M9" s="10"/>
      <c r="N9" s="11">
        <f>(($D$4*D9+E9*$E$4+F$4*F9+G$4*G9+H$4*H9+I$4*I9+J$4*J9+K$4*K9+L$4*L9+M$4*M9)/10)</f>
        <v>70</v>
      </c>
      <c r="O9" s="7"/>
    </row>
    <row r="10" spans="2:15" ht="15">
      <c r="B10" s="12" t="s">
        <v>9</v>
      </c>
      <c r="C10" s="13" t="s">
        <v>10</v>
      </c>
      <c r="D10" s="14"/>
      <c r="E10" s="14"/>
      <c r="F10" s="14"/>
      <c r="G10" s="14"/>
      <c r="H10" s="14">
        <v>1</v>
      </c>
      <c r="I10" s="14">
        <v>1</v>
      </c>
      <c r="J10" s="14">
        <v>4</v>
      </c>
      <c r="K10" s="14">
        <v>4</v>
      </c>
      <c r="L10" s="14"/>
      <c r="M10" s="14"/>
      <c r="N10" s="15">
        <f>(($D$4*D10+E10*$E$4+F$4*F10+G$4*G10+H$4*H10+I$4*I10+J$4*J10+K$4*K10+L$4*L10+M$4*M10)/10)</f>
        <v>71</v>
      </c>
      <c r="O10" s="7">
        <v>71</v>
      </c>
    </row>
    <row r="11" spans="2:15" ht="14.25">
      <c r="B11" s="3" t="s">
        <v>11</v>
      </c>
      <c r="C11" s="4" t="s">
        <v>6</v>
      </c>
      <c r="D11" s="5"/>
      <c r="E11" s="5"/>
      <c r="F11" s="5">
        <v>1</v>
      </c>
      <c r="G11" s="5">
        <v>3</v>
      </c>
      <c r="H11" s="5">
        <v>4</v>
      </c>
      <c r="I11" s="5">
        <v>2</v>
      </c>
      <c r="J11" s="5"/>
      <c r="K11" s="5"/>
      <c r="L11" s="5"/>
      <c r="M11" s="5"/>
      <c r="N11" s="6">
        <f>(($D$4*D11+E11*$E$4+F$4*F11+G$4*G11+H$4*H11+I$4*I11+J$4*J11+K$4*K11+L$4*L11+M$4*M11)/10)</f>
        <v>47</v>
      </c>
      <c r="O11" s="7">
        <f>(N11+N12)/2</f>
        <v>51.5</v>
      </c>
    </row>
    <row r="12" spans="2:15" ht="13.5">
      <c r="B12" s="8"/>
      <c r="C12" s="9" t="s">
        <v>7</v>
      </c>
      <c r="D12" s="10"/>
      <c r="E12" s="10"/>
      <c r="F12" s="10"/>
      <c r="G12" s="10">
        <v>2</v>
      </c>
      <c r="H12" s="10">
        <v>2</v>
      </c>
      <c r="I12" s="10">
        <v>4</v>
      </c>
      <c r="J12" s="10">
        <v>2</v>
      </c>
      <c r="K12" s="10"/>
      <c r="L12" s="10"/>
      <c r="M12" s="10"/>
      <c r="N12" s="11">
        <f>(($D$4*D12+E12*$E$4+F$4*F12+G$4*G12+H$4*H12+I$4*I12+J$4*J12+K$4*K12+L$4*L12+M$4*M12)/10)</f>
        <v>56</v>
      </c>
      <c r="O12" s="7"/>
    </row>
    <row r="13" spans="2:15" ht="13.5">
      <c r="B13" s="3" t="s">
        <v>12</v>
      </c>
      <c r="C13" s="4" t="s">
        <v>6</v>
      </c>
      <c r="D13" s="5"/>
      <c r="E13" s="5"/>
      <c r="F13" s="5">
        <v>3</v>
      </c>
      <c r="G13" s="5">
        <v>1</v>
      </c>
      <c r="H13" s="5">
        <v>2</v>
      </c>
      <c r="I13" s="5">
        <v>2</v>
      </c>
      <c r="J13" s="5">
        <v>2</v>
      </c>
      <c r="K13" s="5"/>
      <c r="L13" s="5"/>
      <c r="M13" s="5"/>
      <c r="N13" s="6">
        <f>(($D$4*D13+E13*$E$4+F$4*F13+G$4*G13+H$4*H13+I$4*I13+J$4*J13+K$4*K13+L$4*L13+M$4*M13)/10)</f>
        <v>49</v>
      </c>
      <c r="O13" s="7">
        <f>(N13+N14)/2</f>
        <v>71.5</v>
      </c>
    </row>
    <row r="14" spans="2:15" ht="13.5">
      <c r="B14" s="8"/>
      <c r="C14" s="9" t="s">
        <v>7</v>
      </c>
      <c r="D14" s="10"/>
      <c r="E14" s="10"/>
      <c r="F14" s="10"/>
      <c r="G14" s="10"/>
      <c r="H14" s="10"/>
      <c r="I14" s="10"/>
      <c r="J14" s="10"/>
      <c r="K14" s="10">
        <v>1</v>
      </c>
      <c r="L14" s="10">
        <v>4</v>
      </c>
      <c r="M14" s="10">
        <v>5</v>
      </c>
      <c r="N14" s="11">
        <f>(($D$4*D14+E14*$E$4+F$4*F14+G$4*G14+H$4*H14+I$4*I14+J$4*J14+K$4*K14+L$4*L14+M$4*M14)/10)</f>
        <v>94</v>
      </c>
      <c r="O14" s="7"/>
    </row>
    <row r="15" spans="2:15" ht="13.5">
      <c r="B15" s="3" t="s">
        <v>13</v>
      </c>
      <c r="C15" s="4" t="s">
        <v>6</v>
      </c>
      <c r="D15" s="5"/>
      <c r="E15" s="5"/>
      <c r="F15" s="5">
        <v>1</v>
      </c>
      <c r="G15" s="5">
        <v>1</v>
      </c>
      <c r="H15" s="5">
        <v>1</v>
      </c>
      <c r="I15" s="5">
        <v>2</v>
      </c>
      <c r="J15" s="5">
        <v>3</v>
      </c>
      <c r="K15" s="5">
        <v>2</v>
      </c>
      <c r="L15" s="5"/>
      <c r="M15" s="5"/>
      <c r="N15" s="6">
        <f>(($D$4*D15+E15*$E$4+F$4*F15+G$4*G15+H$4*H15+I$4*I15+J$4*J15+K$4*K15+L$4*L15+M$4*M15)/10)</f>
        <v>61</v>
      </c>
      <c r="O15" s="7">
        <f>(N15+N16)/2</f>
        <v>57</v>
      </c>
    </row>
    <row r="16" spans="2:15" ht="13.5">
      <c r="B16" s="8"/>
      <c r="C16" s="9" t="s">
        <v>7</v>
      </c>
      <c r="D16" s="10"/>
      <c r="E16" s="10"/>
      <c r="F16" s="10">
        <v>2</v>
      </c>
      <c r="G16" s="10">
        <v>1</v>
      </c>
      <c r="H16" s="10">
        <v>2</v>
      </c>
      <c r="I16" s="10">
        <v>3</v>
      </c>
      <c r="J16" s="10">
        <v>1</v>
      </c>
      <c r="K16" s="10">
        <v>1</v>
      </c>
      <c r="L16" s="10"/>
      <c r="M16" s="10"/>
      <c r="N16" s="11">
        <f>(($D$4*D16+E16*$E$4+F$4*F16+G$4*G16+H$4*H16+I$4*I16+J$4*J16+K$4*K16+L$4*L16+M$4*M16)/10)</f>
        <v>53</v>
      </c>
      <c r="O16" s="7"/>
    </row>
    <row r="17" spans="2:15" ht="13.5">
      <c r="B17" s="3" t="s">
        <v>14</v>
      </c>
      <c r="C17" s="4" t="s">
        <v>6</v>
      </c>
      <c r="D17" s="5"/>
      <c r="E17" s="5"/>
      <c r="F17" s="5"/>
      <c r="G17" s="5"/>
      <c r="H17" s="5">
        <v>4</v>
      </c>
      <c r="I17" s="5">
        <v>3</v>
      </c>
      <c r="J17" s="5">
        <v>2</v>
      </c>
      <c r="K17" s="5">
        <v>1</v>
      </c>
      <c r="L17" s="5"/>
      <c r="M17" s="5"/>
      <c r="N17" s="6">
        <f>(($D$4*D17+E17*$E$4+F$4*F17+G$4*G17+H$4*H17+I$4*I17+J$4*J17+K$4*K17+L$4*L17+M$4*M17)/10)</f>
        <v>60</v>
      </c>
      <c r="O17" s="7">
        <f>(N17+N18)/2</f>
        <v>48.5</v>
      </c>
    </row>
    <row r="18" spans="2:15" ht="13.5">
      <c r="B18" s="8"/>
      <c r="C18" s="9" t="s">
        <v>7</v>
      </c>
      <c r="D18" s="10">
        <v>1</v>
      </c>
      <c r="E18" s="10">
        <v>2</v>
      </c>
      <c r="F18" s="10">
        <v>3</v>
      </c>
      <c r="G18" s="10"/>
      <c r="H18" s="10">
        <v>2</v>
      </c>
      <c r="I18" s="10">
        <v>1</v>
      </c>
      <c r="J18" s="10">
        <v>1</v>
      </c>
      <c r="K18" s="10"/>
      <c r="L18" s="10"/>
      <c r="M18" s="10"/>
      <c r="N18" s="11">
        <f>(($D$4*D18+E18*$E$4+F$4*F18+G$4*G18+H$4*H18+I$4*I18+J$4*J18+K$4*K18+L$4*L18+M$4*M18)/10)</f>
        <v>37</v>
      </c>
      <c r="O18" s="7"/>
    </row>
    <row r="19" spans="2:15" ht="13.5">
      <c r="B19" s="3" t="s">
        <v>15</v>
      </c>
      <c r="C19" s="4" t="s">
        <v>6</v>
      </c>
      <c r="D19" s="5">
        <v>2</v>
      </c>
      <c r="E19" s="5"/>
      <c r="F19" s="5">
        <v>3</v>
      </c>
      <c r="G19" s="5">
        <v>1</v>
      </c>
      <c r="H19" s="5">
        <v>2</v>
      </c>
      <c r="I19" s="5"/>
      <c r="J19" s="5">
        <v>1</v>
      </c>
      <c r="K19" s="5"/>
      <c r="L19" s="5">
        <v>1</v>
      </c>
      <c r="M19" s="5"/>
      <c r="N19" s="6">
        <f>(($D$4*D19+E19*$E$4+F$4*F19+G$4*G19+H$4*H19+I$4*I19+J$4*J19+K$4*K19+L$4*L19+M$4*M19)/10)</f>
        <v>41</v>
      </c>
      <c r="O19" s="7">
        <f>(N19+N20)/2</f>
        <v>56</v>
      </c>
    </row>
    <row r="20" spans="2:15" ht="13.5">
      <c r="B20" s="8"/>
      <c r="C20" s="9" t="s">
        <v>7</v>
      </c>
      <c r="D20" s="10"/>
      <c r="E20" s="10"/>
      <c r="F20" s="10"/>
      <c r="G20" s="10"/>
      <c r="H20" s="10"/>
      <c r="I20" s="10">
        <v>4</v>
      </c>
      <c r="J20" s="10">
        <v>3</v>
      </c>
      <c r="K20" s="10">
        <v>2</v>
      </c>
      <c r="L20" s="10"/>
      <c r="M20" s="10">
        <v>1</v>
      </c>
      <c r="N20" s="11">
        <f>(($D$4*D20+E20*$E$4+F$4*F20+G$4*G20+H$4*H20+I$4*I20+J$4*J20+K$4*K20+L$4*L20+M$4*M20)/10)</f>
        <v>71</v>
      </c>
      <c r="O20" s="7"/>
    </row>
    <row r="21" spans="2:15" ht="13.5">
      <c r="B21" s="3" t="s">
        <v>16</v>
      </c>
      <c r="C21" s="4" t="s">
        <v>6</v>
      </c>
      <c r="D21" s="5"/>
      <c r="E21" s="5"/>
      <c r="F21" s="5"/>
      <c r="G21" s="5">
        <v>1</v>
      </c>
      <c r="H21" s="5">
        <v>1</v>
      </c>
      <c r="I21" s="5">
        <v>3</v>
      </c>
      <c r="J21" s="5">
        <v>2</v>
      </c>
      <c r="K21" s="5">
        <v>2</v>
      </c>
      <c r="L21" s="5">
        <v>1</v>
      </c>
      <c r="M21" s="5"/>
      <c r="N21" s="6">
        <f>(($D$4*D21+E21*$E$4+F$4*F21+G$4*G21+H$4*H21+I$4*I21+J$4*J21+K$4*K21+L$4*L21+M$4*M21)/10)</f>
        <v>66</v>
      </c>
      <c r="O21" s="7">
        <f>(N21+N22)/2</f>
        <v>64.5</v>
      </c>
    </row>
    <row r="22" spans="2:15" ht="13.5">
      <c r="B22" s="8"/>
      <c r="C22" s="9" t="s">
        <v>7</v>
      </c>
      <c r="D22" s="10"/>
      <c r="E22" s="10"/>
      <c r="F22" s="10"/>
      <c r="G22" s="10">
        <v>1</v>
      </c>
      <c r="H22" s="10">
        <v>2</v>
      </c>
      <c r="I22" s="10">
        <v>2</v>
      </c>
      <c r="J22" s="10">
        <v>3</v>
      </c>
      <c r="K22" s="10">
        <v>2</v>
      </c>
      <c r="L22" s="10"/>
      <c r="M22" s="10"/>
      <c r="N22" s="11">
        <f>(($D$4*D22+E22*$E$4+F$4*F22+G$4*G22+H$4*H22+I$4*I22+J$4*J22+K$4*K22+L$4*L22+M$4*M22)/10)</f>
        <v>63</v>
      </c>
      <c r="O22" s="7"/>
    </row>
    <row r="23" spans="2:15" ht="13.5">
      <c r="B23" s="3" t="s">
        <v>17</v>
      </c>
      <c r="C23" s="4" t="s">
        <v>6</v>
      </c>
      <c r="D23" s="5"/>
      <c r="E23" s="5"/>
      <c r="F23" s="5"/>
      <c r="G23" s="5"/>
      <c r="H23" s="5">
        <v>1</v>
      </c>
      <c r="I23" s="5">
        <v>2</v>
      </c>
      <c r="J23" s="5">
        <v>2</v>
      </c>
      <c r="K23" s="5">
        <v>1</v>
      </c>
      <c r="L23" s="5">
        <v>4</v>
      </c>
      <c r="M23" s="5"/>
      <c r="N23" s="6">
        <f>(($D$4*D23+E23*$E$4+F$4*F23+G$4*G23+H$4*H23+I$4*I23+J$4*J23+K$4*K23+L$4*L23+M$4*M23)/10)</f>
        <v>75</v>
      </c>
      <c r="O23" s="7">
        <f>(N23+N24)/2</f>
        <v>74.5</v>
      </c>
    </row>
    <row r="24" spans="2:15" ht="13.5">
      <c r="B24" s="8"/>
      <c r="C24" s="9" t="s">
        <v>7</v>
      </c>
      <c r="D24" s="10"/>
      <c r="E24" s="10"/>
      <c r="F24" s="10"/>
      <c r="G24" s="10"/>
      <c r="H24" s="10"/>
      <c r="I24" s="10">
        <v>2</v>
      </c>
      <c r="J24" s="10">
        <v>3</v>
      </c>
      <c r="K24" s="10">
        <v>4</v>
      </c>
      <c r="L24" s="10">
        <v>1</v>
      </c>
      <c r="M24" s="10"/>
      <c r="N24" s="11">
        <f>(($D$4*D24+E24*$E$4+F$4*F24+G$4*G24+H$4*H24+I$4*I24+J$4*J24+K$4*K24+L$4*L24+M$4*M24)/10)</f>
        <v>74</v>
      </c>
      <c r="O24" s="7"/>
    </row>
    <row r="26" ht="12.75" hidden="1">
      <c r="O26" s="16">
        <f>SUM(O6:O25)</f>
        <v>628</v>
      </c>
    </row>
    <row r="27" spans="13:15" ht="17.25">
      <c r="M27" s="17" t="s">
        <v>18</v>
      </c>
      <c r="N27" s="17"/>
      <c r="O27" s="17">
        <f>O26/10</f>
        <v>62.8</v>
      </c>
    </row>
  </sheetData>
  <mergeCells count="10">
    <mergeCell ref="A2:N2"/>
    <mergeCell ref="O6:O7"/>
    <mergeCell ref="O8:O9"/>
    <mergeCell ref="O11:O12"/>
    <mergeCell ref="O13:O14"/>
    <mergeCell ref="O15:O16"/>
    <mergeCell ref="O17:O18"/>
    <mergeCell ref="O19:O20"/>
    <mergeCell ref="O21:O22"/>
    <mergeCell ref="O23:O24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Procyk</dc:creator>
  <cp:keywords/>
  <dc:description/>
  <cp:lastModifiedBy>Radek Procyk</cp:lastModifiedBy>
  <dcterms:created xsi:type="dcterms:W3CDTF">2009-04-22T18:25:54Z</dcterms:created>
  <dcterms:modified xsi:type="dcterms:W3CDTF">2009-04-22T19:12:32Z</dcterms:modified>
  <cp:category/>
  <cp:version/>
  <cp:contentType/>
  <cp:contentStatus/>
  <cp:revision>1</cp:revision>
</cp:coreProperties>
</file>