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Vysvětlivky" sheetId="1" r:id="rId1"/>
    <sheet name="Kompetence" sheetId="2" r:id="rId2"/>
    <sheet name="Katedry" sheetId="3" r:id="rId3"/>
  </sheets>
  <definedNames/>
  <calcPr fullCalcOnLoad="1"/>
</workbook>
</file>

<file path=xl/sharedStrings.xml><?xml version="1.0" encoding="utf-8"?>
<sst xmlns="http://schemas.openxmlformats.org/spreadsheetml/2006/main" count="1026" uniqueCount="406">
  <si>
    <t>Chápe, že skautská výchovná metoda je celek, kde jednotlivé prvky lze oddělit jen pro lepší pochopení ale ne pro praktické užití. Dokáže podrobně rozebrat a vysvětlit každý prvek skautské výchovné metody. Dokáže popsat provázanost a společné působení jednotlivých prvků skautské výchovné metody na příkladech z oddílové činnosti. Chápe družinový systém jako jeden ze základních pilířů skautské výchovné metody, umí vysvětlit jeho principy. Ví, jak pracovat družinovým systémem v oddíle s malým počtem členů.</t>
  </si>
  <si>
    <t>Ví, jak využít skautskou výchovnou metodu při práci s věkovou kategorií, na kterou je zaměřen.</t>
  </si>
  <si>
    <t>Umí využít skautskou výchovnou metodu ke splnění výchovných cílů.</t>
  </si>
  <si>
    <t>Výchovné cíle si určí buď sám podle situace svého oddílu nebo je dostane jako součást zadání modelové situace. U každého cíle uvede, jaké prvky skautské výchovné metody pomohou k jeho naplnění, vysvětlí nejlépe na konkrétních příkladech.</t>
  </si>
  <si>
    <t>Umí vysvětlit principy skautské výchovné metody a jejich použití rádcům družin. Umí je naučit s ní pracovat.</t>
  </si>
  <si>
    <t>Umí metodicky pracovat se skautskou stezkou. Ví, proč a jak stezku použít jako východisko při plánování. Umí skauty motivovat k plnění stezek. Ví, jak ověřovat znalosti a dovednosti ze stezky. Ví, jak se stezkou nepracovat (frontální výuka, zkoušení).</t>
  </si>
  <si>
    <t>Umí metodicky pracovat s odborkami. Umí je využít jako základ pro individuální rozvoj svých svěřenců. Ví, kde a jak zajistit pro práci na odborkách spolupracovníky.</t>
  </si>
  <si>
    <t>Umí při výchovné práci účinně využívat nástroje, které mu poskytuje Junák – např. závody, časopisy, celostátní a regionální akce.</t>
  </si>
  <si>
    <t>Vůdce umí posoudit, co je pro jeho oddíl vhodné, u každého z nabízených nástrojů uvažuje, co přinese jeho oddílu. Umí zdůvodnit, proč některý z nabízených nástrojů nevyužije.</t>
  </si>
  <si>
    <t>Ví, co je nový výchovný program Junáka. Ví, jaké nabízí příležitosti jemu i jeho oddílu.</t>
  </si>
  <si>
    <t>Praktické dovednosti</t>
  </si>
  <si>
    <t>Chápe silné i slabé stránky nabídek nového skautského programu – zejména novou stezku – a je schopen k nim zaujmout zdůvodněný postoj (zda je bude či nebude používat a proč).</t>
  </si>
  <si>
    <t>Umí vybrat a zorganizovat hru. Zná zdroje her a aktivit (knihy, internet). Umí hru výchovně využít.</t>
  </si>
  <si>
    <t>Umí hru upravit a přizpůsobit výchovným cílům, kterých chce dosáhnout.</t>
  </si>
  <si>
    <t>Uvědomuje si význam prostředí pro výchovné působení. Ví, jak různá prostředí působí při výchově.</t>
  </si>
  <si>
    <t>Vysvětlí na příkladech.</t>
  </si>
  <si>
    <t>Ví, jak využívat tradic, rituálů a symbolů v činnosti oddílu. Uvědomuje si, jaký mají smysl, co přinesou oddílu a jeho členům. Ví, jak je používat, aby členům oddílu neuškodily.</t>
  </si>
  <si>
    <t>Uvažuje o významu symbolů, rozumí funkci symbolů. Dokáže respektovat jak obecné zvyklosti, tak individuální přístup k symbolům.</t>
  </si>
  <si>
    <t>Na příkladu ukáže, jak rozumí vybranému symbolu. Nejedná se jen o skautské symboly. Uvede příklady, jak členům oddílu přiblížit obecně sdílené symboly.</t>
  </si>
  <si>
    <t>Ví, jak při oddílové činnosti používat rituály, tradice a symboly tak, aby neškodily členům oddílu.</t>
  </si>
  <si>
    <t>Katedra</t>
  </si>
  <si>
    <t>Moulin</t>
  </si>
  <si>
    <t>Vrána</t>
  </si>
  <si>
    <t>Jáma</t>
  </si>
  <si>
    <t>Aleš</t>
  </si>
  <si>
    <t>Komunikace</t>
  </si>
  <si>
    <t>Metodika</t>
  </si>
  <si>
    <t>Praxe v oddíle</t>
  </si>
  <si>
    <t>Pravidla</t>
  </si>
  <si>
    <t>Balíčky</t>
  </si>
  <si>
    <t>Zdravověda</t>
  </si>
  <si>
    <t>Chápe, že některé zvyklosti v oddílech mohou být některým členům (nováčkům) nepříjemné a mohou hraničit s šikanou či ubližováním dětem v oddíle (např. tradice házet nováčky na první výpravě do potoka nebo trestat vylitím ešusu studené vody za krk)</t>
  </si>
  <si>
    <t>Umí rozlišit, který program může určit jako povinný a kdy by měl program či rituál pojmout jako dobrovolný.</t>
  </si>
  <si>
    <t xml:space="preserve">Ví, jak si pěstovat přátelský vztah k dětem, a dělá to. </t>
  </si>
  <si>
    <t>Ví, jak děti motivovat, rozlišuje a umí používat různé způsoby motivace.</t>
  </si>
  <si>
    <t>Zná základní vývojové charakteristiky dítěte a dovede podle nich s dětmi pracovat, ví o fyzických a psychických hranicích dětí v různém věku a tyto hranice respektuje.</t>
  </si>
  <si>
    <t>Ví, že je nutné volit odlišný program pro různé věkové kategorie, a uvědomuje si rizika, která přináší uvedení programu v nevhodném věku.</t>
  </si>
  <si>
    <t>Ukáže a vysvětlí na příkladech.</t>
  </si>
  <si>
    <t>Chápe odlišnosti chlapců a dívek v různém věku a tyto odlišnosti respektuje.</t>
  </si>
  <si>
    <t>4 </t>
  </si>
  <si>
    <t>Zná výhody a nevýhody koedukovaných a nekoedukovaných oddílů. Umí přizpůsobit oddílový program podle druhu svého oddílu.</t>
  </si>
  <si>
    <t>Zná výhody a nevýhody práce s více věkovými kategoriemi v jednom oddílu.Umí přizpůsobit oddílový program podle druhu svého oddílu.</t>
  </si>
  <si>
    <t>Orientuje se ve světě dnešních dětí (škola, zájmy, hodnoty, zábava, kamarádi, parta, …) Ví, kde hledat informace o dnešních dětech.</t>
  </si>
  <si>
    <t>Součástí je i znalost, jaké mají děti zájmy a možnosti v místě, kde působí jeho oddíl.</t>
  </si>
  <si>
    <t>Ví, co dnešní děti zajímá, a na základě toho je dokáže zaujmout, získat a přivést do oddílu.</t>
  </si>
  <si>
    <t>Jde zejména o to, umět oslovit a zaujmout děti a přivést je do skautského oddílu. Bez schopnosti získávat nové děti do oddílů nebude skauting existovat.</t>
  </si>
  <si>
    <t>Dovede s dětmi pracovat tak, aby je to bavilo, a přitom dokázal splnit své výchovné cíle.</t>
  </si>
  <si>
    <t>Skauting není hnutí, které by se mělo podbízet vkusu mladých lidí, na druhé straně je třeba „chytat ryby na to, co jim chutná“  (B.P.).</t>
  </si>
  <si>
    <t>Osobnost, sebereflexe</t>
  </si>
  <si>
    <t>Macíček</t>
  </si>
  <si>
    <t>Členové katedry</t>
  </si>
  <si>
    <t>Ježek</t>
  </si>
  <si>
    <t>Sagarpriya</t>
  </si>
  <si>
    <t>Vydra</t>
  </si>
  <si>
    <t>Maru</t>
  </si>
  <si>
    <t>Poznámky</t>
  </si>
  <si>
    <t>Katedra nemá dlouhý blok</t>
  </si>
  <si>
    <t>Katedra má navíc dva krátké bloky</t>
  </si>
  <si>
    <t>Program jen ve volitelných blocích</t>
  </si>
  <si>
    <t>Rozděleno</t>
  </si>
  <si>
    <t>Má přehled o rizicích, která ohrožují děti a mládež (závislosti, sekty, zneužívání, …), ví, jak děti o těchto rizicích přiměřeně informovat, je schopen pomoci, když se na něho dítě obrátí s prosbou o pomoc nebo o radu.</t>
  </si>
  <si>
    <t>Buď o věci ví tolik, že dětem vysvětlí vše potřebné, nebo umí sehnat odborníky, literaturu, instituce, na které je možné se obrátit.</t>
  </si>
  <si>
    <t>Ví, jak rozpoznat, že má dítě nějaký problém, a umí mu s ním pomoci.</t>
  </si>
  <si>
    <t>Dovede posoudit, co pro děti je užitečné a co není.</t>
  </si>
  <si>
    <t>Předává dětem užitečné informace a dovednosti pro tento svět. Soudí na základě znalostí jejich potřeb i potřeb současného světa.</t>
  </si>
  <si>
    <t>Umí používat odměny a tresty.</t>
  </si>
  <si>
    <t>Umí komunikovat s dětmi přiměřeně jejich věku a vyspělosti.</t>
  </si>
  <si>
    <t>G</t>
  </si>
  <si>
    <t>Číslo balíčku</t>
  </si>
  <si>
    <t>Název balíčku</t>
  </si>
  <si>
    <t>Oblast kompetence (1 - Osobnost, 2 - Organizátor, 3 - Vůdce, 4 - Vychovatel, 5 - Program</t>
  </si>
  <si>
    <t>Nezbytná nebo Klíčová kompetence</t>
  </si>
  <si>
    <t>Zkouší se nebo ne; spol - povinně zkoušená kompetence, G - kompetence se zkouší jen na Gemini</t>
  </si>
  <si>
    <t>Text kompetence</t>
  </si>
  <si>
    <t>Komentář ke kompetenci</t>
  </si>
  <si>
    <t>Bára</t>
  </si>
  <si>
    <t>Víťa</t>
  </si>
  <si>
    <t>Míla</t>
  </si>
  <si>
    <t>Plavčík</t>
  </si>
  <si>
    <t>Špalek</t>
  </si>
  <si>
    <t>Stopař</t>
  </si>
  <si>
    <t>Maverick</t>
  </si>
  <si>
    <t>Uvědomuje si, že každé dítě je jedinečná osobnost, a podle toho s ním jedná.</t>
  </si>
  <si>
    <t>Umí nacházet způsoby a hledat či vytvářet situace, ve kterých pozná osobnost dítěte.</t>
  </si>
  <si>
    <t>Umí zjistit, jaká je rodinná a osobní situace dětí v oddíle, a umí tomu přizpůsobit své chování a vystupování.</t>
  </si>
  <si>
    <t>Zajímá se o svět dětí, které má v oddíle. Souvisí s kompetencemi, které se týkají komunikace a spolupráce s rodiči.</t>
  </si>
  <si>
    <t>Ví, že v jeho oddíle mohou být děti se specifickými poruchami učení. Ví, jak se chovat, aby těmto dětem nevědomě neubližoval.</t>
  </si>
  <si>
    <t>Specifické poruchy učení – např. dyslexie, dysgrafie, …</t>
  </si>
  <si>
    <t>Zná základní metody a přístupy, jak pracovat s dětmi se specifickými poruchami učení.</t>
  </si>
  <si>
    <t>Má přehled o jednotlivých typech SPU. Zná specifika práce s nimi. Ví, jaká to přináší rizika, má základní představu, jak k těmto dětem přistupovat, co od nich očekávat, jaké na ně klást požadavky, tuší, kolik jich je v populaci. Ví, na koho se obrátit. Ví, že není v jeho silách a možnostech tyto děti léčit či napravovat.</t>
  </si>
  <si>
    <t>Umí odpovědět na otázku „Kolik je to ještě kilometrů?“</t>
  </si>
  <si>
    <t>Jde o dovednost motivovat děti k snášení určité míry nepohodlí a námahy. Vůdce by měl umět odpovědět na uvedenou otázku dětem různého věku.</t>
  </si>
  <si>
    <t xml:space="preserve">Umí dát oddílu jeho vlastní tvář. Ví, co je skautským oddílům nutně společné a v čem se mohou a mají lišit a vytvářet tak jedinečná společenství. </t>
  </si>
  <si>
    <t>Ví, čím je jeho oddíl specifický a zajímavý.</t>
  </si>
  <si>
    <t>Přesný název střediska včetně čísla.</t>
  </si>
  <si>
    <t xml:space="preserve">Umí připravit program oddílu tak, aby využil i své speciální a odborné znalosti a dovednosti. </t>
  </si>
  <si>
    <t>Využití svých znalostí a dovedností vnímá jako jeden z prostředků, který přispívá ke splnění výchovných cílů, které si stanovil.</t>
  </si>
  <si>
    <t>Uvědomuje si, že jeho znalosti a dovednosti jsou příležitostí a prostředkem rozvoje oddílu, nikoli jeho cílem.</t>
  </si>
  <si>
    <t>Umí vést děti k tomu, aby měly ve svých věcech pořádek.</t>
  </si>
  <si>
    <t>Umí zjistit, co děti umí a co neumí, dokáže jim pomáhat v rozvíjení jejich schopností a dovedností</t>
  </si>
  <si>
    <t>Umí děti připravit na zvládání a řešení různých krizových a obtížných situací</t>
  </si>
  <si>
    <t>Klade před děti přiměřené překážky a pomáhá jim s jejich řešením (opak je, že před dětmi překážky odstraňuje)</t>
  </si>
  <si>
    <t>Umí naučit děti v oddíle poskytnout první pomoc a přivolat záchranku.</t>
  </si>
  <si>
    <t>Umí vést děti ke kritickému výběru a posuzování informací</t>
  </si>
  <si>
    <t>Zná způsoby, jak vést děti k samostatné tvořivosti. Ví, proč a jak je samostatná tvořivost důležitá.</t>
  </si>
  <si>
    <t>Zná metody, jak vést členy oddílu k sebereflexi, umí pro to najít vhodné programy. Umí jim poskytovat správnou zpětnou vazbu.</t>
  </si>
  <si>
    <t>Umí děti učit komunikovat a vystupovat před ostatními.</t>
  </si>
  <si>
    <t>Umí rozvíjet manuální zručnost a dovednosti dětí, umí pro tento účel připravit vhodné programy</t>
  </si>
  <si>
    <t>Ví, že je třeba děti naučit činnostem potřebným pro život v oddíle (např. sbalení batohu, postavení stanu, vaření, úklid, ...), umí to děti vhodným způsobem naučit.</t>
  </si>
  <si>
    <t>Umí u dětí rozvíjet hodnoty, svědomí a duchovní život. Podporuje děti jako jedinečné morálně silné jedince.</t>
  </si>
  <si>
    <t>Zná způsoby, jak vést děti k sebevýchově.</t>
  </si>
  <si>
    <t>Ví, že je důležité děti vést k vytváření a prožívání hodnotných mezilidských vztahů a přátelství, umí pro to vytvořit v oddíle vhodné podmínky.</t>
  </si>
  <si>
    <t>Ví, že je důležité vést děti k aktivní službě okolí a umí v oddíle navodit  vhodné podmínky a připravit programy pro vzájemnou službu jeho členů i pro službu okolí.</t>
  </si>
  <si>
    <t>Umí vést děti k odpovědnosti vůči společnosti.</t>
  </si>
  <si>
    <t>Umí vychovávat děti k tomu, aby znaly svá práva.</t>
  </si>
  <si>
    <t>Umí vytvořit v oddíle nebo družinách demokratické prostředí, kde se děti podílejí na rozhodování a nesou za ně odpovědnost.</t>
  </si>
  <si>
    <t>Umí vést děti k porozumění demokratickým principům fungování společnosti (v oddíle, ve třídě, v obci, v Junáku, ...) a dokáže je vést k aktivnímu podílu na demokratickém rozhodování přiměřenému jejich věku</t>
  </si>
  <si>
    <t>Umí u dětí rozvíjet toleranci k odlišnostem (ve vztahu k jiným oddílům, kulturám, náboženství apod.) Umí pro oddíl vymyslet a připravit program, který bude toleranci u dětí rozvíjet.</t>
  </si>
  <si>
    <t>Uvědomuje si propojenost dnešního světa. Ví, co je globalizace a jak se projevuje v jeho životě. Přijímá svůj podíl odpovědnosti za dnešní svět.</t>
  </si>
  <si>
    <t>Umí vést děti ke vnímání krásy a k jejímu porozumění. Ví, jak vést děti ke vnímání a poznávání cenných výtvorů lidské kultury.</t>
  </si>
  <si>
    <t>Ví, jak vést děti v oddíle ke vnímání krásy přírody. Přemýšlí, proč vést děti k vnímání krásy přírody.</t>
  </si>
  <si>
    <t>Jde o pochopení, že krásné je i to, co člověk nevytvořil, co existuje a vzniká bez jeho přičinění, co je na něm nezávislé atp.</t>
  </si>
  <si>
    <t>Umí vést děti ke vnímání a uznání hodnoty přírody. Umí rozvíjet jejich vztah k přírodě.</t>
  </si>
  <si>
    <t>Osobní vztah a odpovědnost vůči přírodě. Příroda jako nenahraditelný zdroj poznání, poučení a setkávání se s opravdovostí. Příroda jako místo pro odpočinek a znovunabytí duševních sil.</t>
  </si>
  <si>
    <t>Ví, jak vést děti k šetrnému chování k přírodě a jak toto chování zavádět do oddílové činnosti.</t>
  </si>
  <si>
    <t>Ví, proč je to důležité a umí to vysvětlit.</t>
  </si>
  <si>
    <t>Já a můj oddíl</t>
  </si>
  <si>
    <t>Já a skauting</t>
  </si>
  <si>
    <t>Hodnoty</t>
  </si>
  <si>
    <t>Osobnost sebereflexe</t>
  </si>
  <si>
    <t>Vztahy a komunikace</t>
  </si>
  <si>
    <t>Právo</t>
  </si>
  <si>
    <t>Organizace</t>
  </si>
  <si>
    <t>Zajištění činnosti</t>
  </si>
  <si>
    <t>Oddílové hospodaření</t>
  </si>
  <si>
    <t>Komunikace a informace</t>
  </si>
  <si>
    <t>Plánování</t>
  </si>
  <si>
    <t>Zdravověda a první pomoc</t>
  </si>
  <si>
    <t>Autorita</t>
  </si>
  <si>
    <t>Konflikty</t>
  </si>
  <si>
    <t>Vedení</t>
  </si>
  <si>
    <t>Rétorika, komunikace</t>
  </si>
  <si>
    <t>Personalistika, spolupráce</t>
  </si>
  <si>
    <t>Výchovné nástroje</t>
  </si>
  <si>
    <t>Skautská výchovná metoda</t>
  </si>
  <si>
    <t>Dnešní děti</t>
  </si>
  <si>
    <t>spol</t>
  </si>
  <si>
    <t>č.b.</t>
  </si>
  <si>
    <t>č</t>
  </si>
  <si>
    <t>o</t>
  </si>
  <si>
    <t>k</t>
  </si>
  <si>
    <t>ZK</t>
  </si>
  <si>
    <t>Kompetence</t>
  </si>
  <si>
    <t>Komentář</t>
  </si>
  <si>
    <t>K</t>
  </si>
  <si>
    <t>Ví, proč se věnuje vedení skautského oddílu</t>
  </si>
  <si>
    <t>N</t>
  </si>
  <si>
    <t>Je si vědom, jaké nároky na něj osobně klade vedení oddílu a co mu přináší.</t>
  </si>
  <si>
    <t>Chceme, aby tušil, co obnáší vedení oddílu po stránce přínosů i ztrát.</t>
  </si>
  <si>
    <t>Je vůči skautskému hnutí a Junáku loajální – není s ním ve vědomém rozporu, vnímá je kladně či neutrálně.</t>
  </si>
  <si>
    <t>Jinak by bylo lépe, aby se výchově dětí věnoval jinde.</t>
  </si>
  <si>
    <t>Umí charakterizovat základní znaky skautingu, ví, co dělá skauting skautingem.</t>
  </si>
  <si>
    <t>Chápe poslání skautingu, rozumí jeho třem principům a ví, co je skautská výchovná metoda.</t>
  </si>
  <si>
    <t>Rozumí hodnotám, na kterých stojí skautské hnutí, umí je popsat a umí vysvětlit, proč tyto hodnoty sdílí.</t>
  </si>
  <si>
    <t>Jde o hlubší zamyšlení, nejzákladnější znalost a porozumění obsahuje předchozí kompetence.</t>
  </si>
  <si>
    <t>Chápe skauting jako hnutí, které reaguje na potřeby dnešních dětí a současné společnosti.</t>
  </si>
  <si>
    <t>Umí popsat, v čem je skauting moderním a pružným hnutím.</t>
  </si>
  <si>
    <t>Nechápe skauting jako místo, kam utíká před vnějším světem.</t>
  </si>
  <si>
    <t>72 nezbytných kompetencí</t>
  </si>
  <si>
    <t>227 kompetencí celkem</t>
  </si>
  <si>
    <t>Uzlík</t>
  </si>
  <si>
    <t>Brusinka</t>
  </si>
  <si>
    <t>Číslo kompetence v oficiální verzi (směrnice VRJ)</t>
  </si>
  <si>
    <t>155 klíčových kompetencí</t>
  </si>
  <si>
    <t>Umí žít i v jiných sociálních skupinách než ve skautských. Ví, jak se realizovat (a realizuje se) v životě i jinými činnostmi než skautingem.</t>
  </si>
  <si>
    <t>Ví, jak aplikovat získané vědomosti a dovednosti ze skautské činnosti v každodenním životě a naopak.</t>
  </si>
  <si>
    <t>Má představu o velikosti skautského hnutí a jeho možnostech ovlivňovat svět (jeho roli ve společnosti).</t>
  </si>
  <si>
    <t>Má základní přehled o historii skautingu v českých zemích. Rozumí tomu, jak je současná tvář českého skautingu ovlivněna historickým vývojem české společnosti a českého skautského hnutí.</t>
  </si>
  <si>
    <t>Nejde o znalost dat, ale o porozumění událostem, které ovlivnily český skauting a které mají vliv i na skauting v současné době (zákaz skautingu, pronásledování a věznění skautů, obnova Junáka v 40., 60. a 90. letech).</t>
  </si>
  <si>
    <t>Je normální slušný člověk.</t>
  </si>
  <si>
    <t>K lidem se běžně chová vstřícně a přátelsky.</t>
  </si>
  <si>
    <t>Umí přizpůsobit komunikaci situaci nebo osobě, s níž hovoří.</t>
  </si>
  <si>
    <t>Má přátelský a vstřícný postoj k ostatním v oddíle.</t>
  </si>
  <si>
    <t>Ví, jakým jednáním může odradit ostatní lidi od spolupráce.</t>
  </si>
  <si>
    <t>Umí si hrát.</t>
  </si>
  <si>
    <t>Bez této dispozice těžko může rád a úspěšně být vůdce dětí</t>
  </si>
  <si>
    <t>Zná a dodržuje zásady zdravého životního stylu a tyto zásady uplatňuje v oddíle.</t>
  </si>
  <si>
    <t>Zdravé stravování, dostatečná tělesná aktivita, pravidelný denní režim, apod.</t>
  </si>
  <si>
    <t>Vše, co dělá, dělá s vědomím odpovědnosti vůči členům oddílu.</t>
  </si>
  <si>
    <t>Tato kompetence poskytuje vůdci základní vodítko např. pro řešení krizových situací – každou situaci řeší tak, aby vyloučil nebo minimalizoval nepříznivý vliv na členy oddílu.</t>
  </si>
  <si>
    <t>Umí dobře nějaký obor skautské činnosti (táboření, znalost přírody, umění, …).</t>
  </si>
  <si>
    <t>Nejde o to mít detailní znalosti a dovednosti ve všech oborech, ale o to ovládat jeden obor dostatečně dobře, aby měl vůdce inspiraci pro program oddílu a zdroj autority vůči jeho členům.</t>
  </si>
  <si>
    <t>Má znalosti a dovednosti, které může využít v programu oddílu.</t>
  </si>
  <si>
    <t>Je ochoten přijímat zpětnou vazbu od druhých. Snaží se poučit ze zpětné vazby a svých vlastních chyb.</t>
  </si>
  <si>
    <t>Zde jde primárně o postoj, tj. o ochotu naslouchat zpětné vazbě a poučit se z vlastních chyb.</t>
  </si>
  <si>
    <t>Je schopen přijímat zpětnou vazbu od druhých a vyvozovat z ní pro sebe důsledky.</t>
  </si>
  <si>
    <t>Jde zejména o dovednost se ze zpětné vazby opravdu poučit. (Kompetence souvisí též se znalostí principů zpětné vazby a s dovedností dávat zpětnou vazbu druhým.)</t>
  </si>
  <si>
    <t>Je si vědom svých fyzických a psychických mezí, dokáže odhadnout své reakce ve vypjatých, nicméně pravděpodobných situacích.</t>
  </si>
  <si>
    <t xml:space="preserve">Ví, jak se zbytečně nevystavovat těmto situacím, chová se tak, aby riziko minimalizoval. Má rozmyšlené a vnitřně přijaté „programy“ pro „krizové“ situace. Je si vědom „slabých stránek své psychiky“ (např. svých fóbií), snaží se s nimi vypořádat (a umí s nimi zacházet – co má udělat člověk, který má fóbii z hadů, když dítě na výpravě uštkne had?) </t>
  </si>
  <si>
    <t>Je schopen kritické sebereflexe a zamyšlení nad svým vlastním jednáním a prožíváním. Snaží se o nadhled a poučení z vlastních chyb.</t>
  </si>
  <si>
    <t>Umí nedestruktivně kritizovat a hodnotit sám sebe . Zná formy sebereflexe, které jsou tvůrčí, zajímavé a celkem příjemné.</t>
  </si>
  <si>
    <t>Přemýšlí o hodnotách, kterými se řídí, o svém duchovním rozvoji, o svém svědomí, o vztahu k ostatním lidem.</t>
  </si>
  <si>
    <t>Má vizi svého osobního rozvoje a snaží se k ní postupnými kroky směřovat, staví si stále nové cíle.</t>
  </si>
  <si>
    <t>Uvažuje o svých životních prioritách. Zvládá základy plánování si svého času, umí si čas rozvrhnout čas (umí využít metody  plánování, které používá pro svůj oddíl i k plánování svého života, rozhoduje se podle svých priorit).</t>
  </si>
  <si>
    <t>V oddíle i v běžném životě uznává stejné hodnoty a snaží se podle nich žít. Nevede dvojí život, nepřetvařuje se.</t>
  </si>
  <si>
    <t>Např. vůdce, který je kuřák, by měl otevřeně přiznat svůj zlozvyk členům oddílu ( a nekouřit na táboře tajně). Současně však může kouřit jen tehdy, kdy to nepoškozuje jeho svěřence (tj. nebude kouřit na schůzce nebo na programu).</t>
  </si>
  <si>
    <t>Umí být přiměřeně tolerantní k ostatním, přičemž chápe, že tolerance má své hranice.</t>
  </si>
  <si>
    <t>Umí vysvětlit, kdy je vhodné být tolerantní a kdy ne a jaké následky z obou případů plynou.</t>
  </si>
  <si>
    <t>Respektuje tradice, rituály a symboly ostatních (jiných oddílů, společenství, kultur, …)</t>
  </si>
  <si>
    <t>Dokáže se zapojit do diskuse nad současnými tématy z různých oblastí, dokáže k nim zaujmout postoj.</t>
  </si>
  <si>
    <r>
      <t xml:space="preserve">Jde o </t>
    </r>
    <r>
      <rPr>
        <b/>
        <sz val="12"/>
        <rFont val="Times New Roman"/>
        <family val="1"/>
      </rPr>
      <t>základní orientaci</t>
    </r>
    <r>
      <rPr>
        <sz val="12"/>
        <rFont val="Times New Roman"/>
        <family val="1"/>
      </rPr>
      <t xml:space="preserve"> a schopnost uvažovat o naznačených tématech. (má všeobecný přehled – kultura, politika, ekonomika, sport; základní fungování společnosti a životního prostředí).</t>
    </r>
  </si>
  <si>
    <t>Balíček</t>
  </si>
  <si>
    <t>Respektuje zákony a jiné právní normy.</t>
  </si>
  <si>
    <t>Snaží se zákony neporušovat a vede k tomu členy svého oddílu.</t>
  </si>
  <si>
    <t>Zná základní právní předpisy (občanský a trestní zákoník).</t>
  </si>
  <si>
    <t>Ví o existenci těchto právních předpisů, má základní představu o tom, čeho se týkají.</t>
  </si>
  <si>
    <t>Ví, kdo je nositelem práv a povinností (právní subjektivita).</t>
  </si>
  <si>
    <t>Znalosti aplikuje i na své středisko a Junáka jako celek, ví, kdo má v Junáku právní subjektivitu a co to znamená. Ví, kdo jedná jménem organizační jednotky Junáka.</t>
  </si>
  <si>
    <t>Ví, jak zacházet s osobními údaji, a tyto zásady dodržuje.</t>
  </si>
  <si>
    <t>Zná základy trestní odpovědnosti.</t>
  </si>
  <si>
    <t>ZK Gemini</t>
  </si>
  <si>
    <t>ZK spol</t>
  </si>
  <si>
    <t>ZK součet</t>
  </si>
  <si>
    <t>Zná základy občansko-právní odpovědnosti.</t>
  </si>
  <si>
    <t>Ví, jak řešit základní situace při porušení práv druhých.</t>
  </si>
  <si>
    <t>Zná práva dětí a ví, kde jsou obsažena.</t>
  </si>
  <si>
    <t>Úmluva o právech dítěte.</t>
  </si>
  <si>
    <t>Zná instituce, organizace, apod., které se zabývají porušováním práv dětí. Ví, kam se v případě porušování práv dětí obrátit.</t>
  </si>
  <si>
    <t>Policie, linky bezpečí, sociální pracovníci, předpokládá se minimální znalost kompetence 31.</t>
  </si>
  <si>
    <t>Ví, při jakých oddílových činnostech v přírodě hrozí riziko porušení zákona.</t>
  </si>
  <si>
    <t>Např. Zákon o ochraně přírody a krajiny, lesní zákon, stavební předpisy,vodní zákon, dopravní předpisy, apod. …). Podstatou kompetence není znát přesná ustanovení zákona, ale vědět, že při určitých činnostech hrozí riziko porušení zákona a před jejich uskutečněním je vhodné příslušné zákony prostudovat nebo se poradit s odborníkem.</t>
  </si>
  <si>
    <t>Uvědomuje si přínos plynoucí z příslušnosti oddílu k Junáku a určité organizaci vůbec. Chápe, jaký smysl má pro oddíl jeho začlenění ve středisku a v Junáku.</t>
  </si>
  <si>
    <t>Včetně výhod a přínosů, které z toho plynou jemu osobně.</t>
  </si>
  <si>
    <t>Ví, jak se jmenuje jeho středisko.</t>
  </si>
  <si>
    <t>Dokáže na nutné úrovni zajistit agendu vedení svého oddílu (registrace, tábory, akce).</t>
  </si>
  <si>
    <t>V první řadě zde jde o zvládnutí praktických dovedností, které jsou nutné pro vedení agendy oddílu.</t>
  </si>
  <si>
    <t>Zná základní prvky organizační struktury (středisko, okres, kraj, ústřední orgány) a jejich smysl pro Junáka a pro svůj oddíl.</t>
  </si>
  <si>
    <t>Zná základní předpisy Junáka (Stanovy, Organizační a Volební řád, Hospodářský řád, Řád pro vzdělávání) a ví, proč je Junák má.</t>
  </si>
  <si>
    <t>Ví, jakou problematiku jednotlivé předpisy řeší, zná jejich hierarchii, ví, kde najde jejich platné znění a umí se orientovat v jejich textu.</t>
  </si>
  <si>
    <t>Má základní představu o tom, jak jednotlivé orgány (sněm, rada, vedoucí střediska, revizní komise) ovlivňují chod střediska. Je mu zřejmé, že jeho středisko bude takové, jaké si ho on a další vedoucí udělají.</t>
  </si>
  <si>
    <t>Ví, co může dělat, pokud není spokojen s nějakým nařízením, rozhodnutím či předpisem.</t>
  </si>
  <si>
    <t>Marka</t>
  </si>
  <si>
    <t>Veronika</t>
  </si>
  <si>
    <t>Gymi</t>
  </si>
  <si>
    <t>Fíja</t>
  </si>
  <si>
    <t>Mamut</t>
  </si>
  <si>
    <t>Chápe základní principy demokracie v Junáku.</t>
  </si>
  <si>
    <t>Ví, jakým způsobem středisko řídí oddíly, zná práva a povinnosti vůdce oddílu ve střediskové radě.</t>
  </si>
  <si>
    <t>Zná význam a možnosti pojištění při oddílové činnosti a ví, na co se příslušné pojištění vztahuje a za jakých podmínek.</t>
  </si>
  <si>
    <t>Ví, jaké jsou povinnosti a odpovědnost vůdce oddílu z hlediska hospodářského zajištění oddílové akce.</t>
  </si>
  <si>
    <t>Ví, co zahrnuje hospodaření na úrovni oddílu, jaké jsou možnosti, povinnosti a odpovědnost vůdce oddílu v hospodářské oblasti.</t>
  </si>
  <si>
    <t>Zná nezbytné náležitosti dokladů tak, aby byly použitelné v účetnictví. Ví, jaké typy dokladů se používají k vyúčtování obvyklých výdajů (paragon, cestovní příkaz, smlouva, …)</t>
  </si>
  <si>
    <t>Umí sestavit vyúčtování akce.</t>
  </si>
  <si>
    <t>Umí vést pokladní knihu (včetně pokladních dokladů).</t>
  </si>
  <si>
    <t>Jde o základní praktickou dovednost.</t>
  </si>
  <si>
    <t>Zná rozdíl mezi malou a velkou akcí a s nimi spojené povinnosti vůči středisku.</t>
  </si>
  <si>
    <t>Ví, co je to dar a co je jiný příjem (reklama).</t>
  </si>
  <si>
    <t>Ví, co jsou to členské příspěvky a kdo stanovuje jejich výši. Má představu, k čemu slouží členské příspěvky a co je z nich financováno. Ví, že může ovlivnit výši příspěvků pro svůj oddíl a jejich čerpání.</t>
  </si>
  <si>
    <t>Dokáže srozumitelně vysvětlit členům oddílu, rodičům, apod.</t>
  </si>
  <si>
    <t>Ví, že na oddílovou činnost potřebuje peníze a ví, že je i jeho starostí, zda oddíl bude mít dostatek peněz na svou činnost.</t>
  </si>
  <si>
    <t>Je schopen zajistit péči o oddílový majetek a vybavení (včetně klubovny).</t>
  </si>
  <si>
    <t>Ví, kdo je vlastníkem majetku, který používá oddíl, ví, jak se tento majetek eviduje a proč.</t>
  </si>
  <si>
    <t>Ví, jaký je rozdíl mezi evidencí majetku a inventarizací.</t>
  </si>
  <si>
    <t>Umí používat obvyklé komunikační kanály.</t>
  </si>
  <si>
    <t>Zná obvyklé informační zdroje (např. Internet).</t>
  </si>
  <si>
    <t>Ví, kde hledat informace o možnostech získání finančních prostředků pro činnost svého oddílu a o pravidlech, jak s nimi nakládat.</t>
  </si>
  <si>
    <t>Ví, jaké zdroje může očekávat od Junáka a kde jinde hledat možnosti získání peněz.</t>
  </si>
  <si>
    <t>Umí najít a využít informace, které mu poskytuje Junák.</t>
  </si>
  <si>
    <t>Dokáže používat skautskou křižovatku a časopisy jako zdroje informací, které potřebuje</t>
  </si>
  <si>
    <t>Dokáže roztřídit a zhodnotit informace s ohledem na jejich relevanci a hodnověrnost.</t>
  </si>
  <si>
    <t>Umí si vést a zpracovávat informace o dítěti.</t>
  </si>
  <si>
    <t xml:space="preserve">Umí najít a zpracovat informace nezbytné pro činnost. </t>
  </si>
  <si>
    <t>Umí informace nezbytné pro činnost (pro potřeby výprav, schůzek, táborů atd.) poskytnout dál vhodnými informačními kanály.</t>
  </si>
  <si>
    <t>Dokáže poznat, které informace má předat dál a které ne – zbytečné informace, osobní informace atd.</t>
  </si>
  <si>
    <t>Zvládá vnější komunikaci (mimo Junák - s rodiči, školou, veřejností, úřady, ). Ví, jaké formy, přístupy a postupy použít pro tuto komunikaci.</t>
  </si>
  <si>
    <t>Zvládá komunikaci s ostatními činovníky, orgány a jednotkami Junáka (s ostatními oddíly, střediskem, ORJ atd.). Ví, jaké formy, přístupy a postupy použít pro tuto komunikaci.</t>
  </si>
  <si>
    <t>Zná různé běžně dostupné komunikační prostředky a dovede je vhodně používat (dopis, e-mail, telefon, osobní rozhovor ...).</t>
  </si>
  <si>
    <t>Ví, že je důležité komunikovat s rodiči, úřady, jinými oddíly, střediskem, školou, veřejností, a dokáže vysvětlit proč.</t>
  </si>
  <si>
    <t>Ví, co všechno je třeba pro zajištění a zorganizování oddílové akce (např. výpravy).</t>
  </si>
  <si>
    <t>Např. připravit scénář akce, včas vydat potřebné pokyny a informace, řídit činnosti během akce, zajistit bezpečný průběh atd.</t>
  </si>
  <si>
    <t>Je schopen sestavit střednědobý plán oddílu (plán na rok nebo kratší období) podřízený dlouhodobé vizi.</t>
  </si>
  <si>
    <t>Ověřování: závěrečná zkouška, vypracování konkrétního úkolu</t>
  </si>
  <si>
    <t>Umí připravit plán tábora (cíle, program, technické, organizační a hospodářské zajištění, rozpočet).</t>
  </si>
  <si>
    <t>Umí metodicky správně sestavit plán pro dílčí akci podřízený střednědobému plánu.</t>
  </si>
  <si>
    <t xml:space="preserve">Záměr - mantinely - cíle - prostředky - scénář - vyhodnocení </t>
  </si>
  <si>
    <t>Umí sestavit plán řešení nějakého problému.</t>
  </si>
  <si>
    <t>Je schopen improvizovat, ale uvědomuje si meze plánování i improvizace.</t>
  </si>
  <si>
    <t>Schopnost improvizovat souvisí s tvořivostí</t>
  </si>
  <si>
    <t>Umí vytvořit scénář pro dílčí akci (schůzku, výpravu, …). Umí k tomuto scénáři stanovit jednotlivé úkoly pro zabezpečení akce.</t>
  </si>
  <si>
    <t>Ví, co je to rozpočet a k čemu slouží. Umí ke scénáři dílčí akce sestavit jednoduchý rozpočet.</t>
  </si>
  <si>
    <t>Ví, že má mít vizi.</t>
  </si>
  <si>
    <t>Ověřování: uvede důsledky absence vize oddílu a vysvětlí je.</t>
  </si>
  <si>
    <t>Zná metody, jak postupovat při stanovení vize (dlouhodobé, střednědobé), nebo ví, kde ji hledat.</t>
  </si>
  <si>
    <t>Umí analyzovat situaci ve svém oddíle. Ví, proč analyzovat situaci.</t>
  </si>
  <si>
    <t>Ví, že by měl oddíl přijímat nové členy, ví, proč je to důležité.</t>
  </si>
  <si>
    <t>Zná způsoby, jak doplňovat členskou základnu svého oddílu</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</si>
  <si>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</si>
  <si>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</si>
  <si>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</si>
  <si>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</si>
  <si>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Umí sestavit správný jídelníček a pitelníček na akce různého typu.</t>
  </si>
  <si>
    <t>Výpravy, tábor.</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</si>
  <si>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</si>
  <si>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</si>
  <si>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Umí zvolit vhodnou výbavu na akce různého typu a rozsahu.</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</si>
  <si>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</si>
  <si>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</si>
  <si>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</si>
  <si>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</si>
  <si>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</si>
  <si>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 na plácku ve městě.</t>
  </si>
  <si>
    <t>Krizí se zde rozumí událost nebo situace, která nějak ohrožuje členy oddílu, program, majetek apod. (např. dopravní nehoda, povodeň, požár, vykradená klubovna, na výpravě ujede vlak apod.)</t>
  </si>
  <si>
    <t>Umí zajistit odpovídající bezpečnost prováděných činností. Zná bezpečnostní pravidla a řídí se jimi.</t>
  </si>
  <si>
    <t>Ví, které činnosti může s dětmi provozovat sám, a které může vést jen vyškolený odborník s oficiální kvalifikací (slaňování, jeskyně, divoká voda, apod.)</t>
  </si>
  <si>
    <t>Má obecné znalosti a dovednosti potřebné pro poskytnutí včasné a účinné první pomoci.</t>
  </si>
  <si>
    <t>Součást zdravotního kurzu</t>
  </si>
  <si>
    <t>Prakticky ovládá umělé dýchání a nepřímou masáž srdce a další život zachraňující úkony.</t>
  </si>
  <si>
    <t>Umí ošetřit lehká poranění (odřenina, řezná rána, podvrtnutí, klíště, …).</t>
  </si>
  <si>
    <t>Ví, jak postupovat při úrazech hlavy, hrudníku, břicha, končetin, zvládá první pomoc a základní ošetření těchto úrazů.</t>
  </si>
  <si>
    <t>Umí zajistit péči při náhlých onemocněních – např. bolesti břicha, cévní mozková příhoda, cukrovka, epilepsie, křeče.</t>
  </si>
  <si>
    <t>Umí zastavit různé druhy krvácení.</t>
  </si>
  <si>
    <t>Ví, jak postupovat při šoku, alergických stavech a bezvědomí.</t>
  </si>
  <si>
    <t>Umí poskytnou záchranu tonoucímu.</t>
  </si>
  <si>
    <t>Umí poskytnout první pomoc při úrazech elektrickým proudem, poleptání, otravách.</t>
  </si>
  <si>
    <t>Umí ošetřit popáleniny, omrzliny, úpal a úžeh.</t>
  </si>
  <si>
    <t>Zná základní infekční nemoci, rozpozná jejich příznaky a umí poskytnout základní ošetření.</t>
  </si>
  <si>
    <t>Umí poskytnout první pomoc se zaměřením na specifika dětského věku a táborovou kliniku - horečnaté stavy, drobná zranění, průjmy, alergie.</t>
  </si>
  <si>
    <t>Ovládá základy ošetřování nemocných, ví, jak postupovat při infekčním onemocnění na táboře nebo ve větší skupině lidí.</t>
  </si>
  <si>
    <t>Rozumí organizaci integrovaného záchranného systému, zná linky tísňového volání, umí zavolat záchranku a další pomoc.</t>
  </si>
  <si>
    <t>Ovládá polohování, transport nemocných, zvládá základní obvazovou techniku.</t>
  </si>
  <si>
    <t>Ví, jaké je povinné vybavení lékárničky, zná základní skupiny léků a jejich použití.</t>
  </si>
  <si>
    <t>Umí zajistit, aby na každé družinové a oddílové akci (včetně tábora) byla přiměřeně vybavená lékárna.</t>
  </si>
  <si>
    <t>Metody práce s dětmi</t>
  </si>
  <si>
    <t xml:space="preserve">Zná základní závazné zdravotnické předpisy týkající se činnosti oddílu. </t>
  </si>
  <si>
    <t>Je schopen zajistit potřebné lékařské ošetření dětí na táboře.</t>
  </si>
  <si>
    <t>Při činnosti oddílu uplatňuje zásady prevence úrazů a onemocnění.</t>
  </si>
  <si>
    <t>Základní předpoklad, se kterým počítáme. Touto kompetencí se rozumí dodržování běžných občanských a mravních norem.</t>
  </si>
  <si>
    <t>Program a činnost umí přizpůsobit počasí. Umí předem připravit variantu programu pro špatné počasí.</t>
  </si>
  <si>
    <t>Dokáže analyzovat příčiny vzniklých krizových situací a poučit se z nich. Umí předcházet krizovým situacím.</t>
  </si>
  <si>
    <r>
      <t xml:space="preserve">Organizace první pomoci, na co nezapomenout, schopnost improvizovat, sebeovládání v krizových situacích. </t>
    </r>
    <r>
      <rPr>
        <i/>
        <sz val="12"/>
        <rFont val="Times New Roman"/>
        <family val="1"/>
      </rPr>
      <t>Součást zdravotního kurzu</t>
    </r>
  </si>
  <si>
    <r>
      <t xml:space="preserve">Smyslem této kompetence je vědět, že jednou z povinností vůdce je zajistit správně vybavenou lékárnu na jakoukoli oddílovou a družinovou akci. Vůdce nemusí sám umět vybrat a sehnat správné léky a materiál, musí však umět sehnat lékaře nebo zdravotníka, který potřebné léky a materiál sežene. </t>
    </r>
    <r>
      <rPr>
        <i/>
        <sz val="12"/>
        <rFont val="Times New Roman"/>
        <family val="1"/>
      </rPr>
      <t>Součást zdravotního kurzu</t>
    </r>
  </si>
  <si>
    <r>
      <t xml:space="preserve">Např. povinnosti zdravotníka tábora, znalost nutných dokladů k pobytu na akci (bezinfekčnost, posudek o způsobilosti dítěte, vedoucího, pracovníka v kuchyni), zdravotní deník, fyzická a psychická zátěž dítěte při pobytu na táboře, režim dne, osobní hygiena, stravování. </t>
    </r>
    <r>
      <rPr>
        <i/>
        <sz val="12"/>
        <rFont val="Times New Roman"/>
        <family val="1"/>
      </rPr>
      <t>Součást zdravotního kurzu</t>
    </r>
  </si>
  <si>
    <r>
      <t xml:space="preserve">Ví, kde je nejbližší lékař, pohotovost a nemocnice v místě tábora, komunikuje s místním lékařem. </t>
    </r>
    <r>
      <rPr>
        <i/>
        <sz val="12"/>
        <rFont val="Times New Roman"/>
        <family val="1"/>
      </rPr>
      <t>Součást zdravotního kurzu</t>
    </r>
  </si>
  <si>
    <r>
      <t xml:space="preserve">Např. vhodné vybavení, přiměřená zátěž, otužování, bezpečnost, apod. </t>
    </r>
    <r>
      <rPr>
        <i/>
        <sz val="12"/>
        <rFont val="Times New Roman"/>
        <family val="1"/>
      </rPr>
      <t>Součást zdravotního kurzu</t>
    </r>
  </si>
  <si>
    <t>Ví, jaké jsou hlavní zdroje autority. Umí si autoritu dlouhodobě budovat.</t>
  </si>
  <si>
    <t>Např. ví, že autoritu narušuje nedůslednost, špatný osobní příklad, nadměrné používání autoritativních příkazů v nevhodnou dobu apod.</t>
  </si>
  <si>
    <t>Umí vysvětlit, jaký vliv mají schopnosti vůdce na jeho autoritu. Uvědomuje si, které jeho vlastnosti a dovednosti mohou být zdrojem autority vůči členům oddílu.</t>
  </si>
  <si>
    <t>Chápe, že se bude dostávat do vnitřních konfliktů rolí, kdy působí jako autorita a současně má být vůči dětem otevřený a přátelský. Ví, jak tyto konflikty řešit.</t>
  </si>
  <si>
    <t>Zná základní styly vedení a ví, v jakých situacích je vhodné je použít (umí rozpoznat, kdy je čas na diskuzi a kdy je čas na rozhodnutí a následný „rozkaz“).</t>
  </si>
  <si>
    <t>Ví, v jakých situacích může nechat rozhodovat členy oddílu, kdy s nimi o rozhodnutí diskutovat a kdy musí rozhodnout sám bez diskuze.</t>
  </si>
  <si>
    <t>Ví, jaká rizika přináší autorita a moc, uvažuje nad možnými příklady zneužití moci a autority ve skautském prostředí.</t>
  </si>
  <si>
    <t>Ví, jak pomoci rádcům s budováním jejich autority vůči členům družin.</t>
  </si>
  <si>
    <t>Podobně i u vlčat a světlušek, resp. v roverském věku.</t>
  </si>
  <si>
    <t>Umí udržet přiměřenou kázeň v oddíle.</t>
  </si>
  <si>
    <t>Umí vydat příkaz (přiměřeným způsobem, tónem a hlasem), který dává minimum příležitostí pro neuposlechnutí.</t>
  </si>
  <si>
    <t>Jde o praktickou rétorickou dovednost umět vydat dostatečně autoritativní příkaz v krizové situaci.</t>
  </si>
  <si>
    <t>Umí rozpoznat situace, kdy je nutné použít autoritativní příkaz.</t>
  </si>
  <si>
    <t>Např. v krizových situacích, v nebezpečí, když se schyluje k hádce mezi členy apod.</t>
  </si>
  <si>
    <r>
      <t>Uvědomuje si, že je v každé situaci vzorem (ať chce nebo nechce), a uvědomuje si důsledky svého chování.</t>
    </r>
    <r>
      <rPr>
        <i/>
        <sz val="12"/>
        <rFont val="Times New Roman"/>
        <family val="1"/>
      </rPr>
      <t xml:space="preserve"> </t>
    </r>
  </si>
  <si>
    <t>Vyjmenuje příklady chování, kdy by mohl být špatným vzorem členům svého oddílu – v různých oblastech (mezilidské vztahy, vztah k přírodě, ke svému okolí, …).</t>
  </si>
  <si>
    <t>Nezneužívá své autority.</t>
  </si>
  <si>
    <t>Snaží se předcházet zbytečným osobním konfliktům.</t>
  </si>
  <si>
    <t>Ví, že v některých případech je konflikt nevyhnutelný. Ví, jak se v takovém případě zachovat tak, aby konflikt vyústil v řešení přijatelné pro obě strany.</t>
  </si>
  <si>
    <t>Umí řešit krizové situace, které souvisejí s mezilidskými vztahy a konflikty.</t>
  </si>
  <si>
    <t>Ví, co to je hygiena práce, a dbá na její dodržování, aby co nejvíce snížil riziko nehod a zkratových jednání.</t>
  </si>
  <si>
    <t>Je si vědom toho, že nevyspalý a unavený vedoucí může udělat fatální chybu. Je si vědom i rizika alkoholu a dalších psychotropních látek. Dokáže odhadnout své možnosti a nenabírá si nezvládnutelné úkoly.</t>
  </si>
  <si>
    <t>Zná a používá zásady slušné a situaci přiměřené komunikace.</t>
  </si>
  <si>
    <t>Ví, jaké jsou možné chyby při komunikaci s ostatními (osobní útoky, pomluvy…), a snaží se jim vyhýbat.</t>
  </si>
  <si>
    <t>Umí motivovat své spolupracovníky a členy oddílové rady k práci pro oddíl.</t>
  </si>
  <si>
    <t>Uvědomuje si potřebnost spolupracovníků  při vedení oddílu</t>
  </si>
  <si>
    <t>Ví, jak hledat a získávat spolupracovníky (v oddíle i mimo něj).</t>
  </si>
  <si>
    <t>Dokáže si udržet kontakt s lidmi, kteří z oddílu odejdou, využít je např. jako „externisty“.</t>
  </si>
  <si>
    <t>Snaží se rozcházet s lidmi v dobrém, pokud není možná spolupráce. Ví, jak minimalizovat riziko zbytečných nedorozumění ve svízelných situacích.</t>
  </si>
  <si>
    <t>Dokáže spojit úkoly s nejvhodnějšími lidmi.</t>
  </si>
  <si>
    <t>Umí pro splnění úkolu najít nejlepšího člověka. Snaží se pro každého svého spolupracovníka najít co nejlepší uplatnění.</t>
  </si>
  <si>
    <t>Chápe, že pro úspěšné trvání oddílu je nutné hledat si nástupce. Ví, jak si nástupce najít a jak ho připravit pro převzetí oddílu.</t>
  </si>
  <si>
    <t>Umí poznat sociální vztahy v oddíle a podpořit děti, které jsou v oddíle v sociálně nevýhodné situaci.</t>
  </si>
  <si>
    <t>Dokáže rozčlenit tradice, symboly a rituály podle cílů a smyslu. Nevnímá je jako cíl, ale jako prostředek naplnění určitých výchovných cílů. Umí se vzdát tradiční činnosti nebo rituálu, které nemají výchovný smysl.</t>
  </si>
  <si>
    <t>Umí podporovat soudržnost skupiny (v oddíle), ví, že je to důležité. Umí vytvořit ze skupiny partu (lidi se spolu cítí dobře, rozumí si).</t>
  </si>
  <si>
    <t>Ukáže příklady, kdy svým aktivním chováním, programem, rituály apod. podporuje soudržnost skupiny a partu. Umí vysvětlit, které spontánní situace přispívají k budování party. Umí vysvětlit, jaké situace můžou dobré vztahy nabourat a jak se těmto situacím bránit.</t>
  </si>
  <si>
    <t>Dokáže vést jednotlivce nebo skupinu k reflexi zážitku vlastního chování vedoucí k zobecnění a poučení.</t>
  </si>
  <si>
    <t>Jde o elementární základy porozumění tomu, co je review, rozlišení review a zpětné vazby – prožít si review na vlastní kůži a umět ho ve velmi jednoduché formě použít v oddíle.</t>
  </si>
  <si>
    <t>Umí pracovat v týmu</t>
  </si>
  <si>
    <t>Např. umí při vedení oddílu spolupracovat se svými zástupci a oddílovou radou.</t>
  </si>
  <si>
    <t>Umí spolupracovat s ostatními.</t>
  </si>
  <si>
    <t>Umí zadat úkol, průběžně jej kontrolovat a na závěr zhodnotit.</t>
  </si>
  <si>
    <t>Umí vést porady v rámci oddílu.</t>
  </si>
  <si>
    <t>Je schopný argumentace. Umí argumentovat – zná prostředky argumentace.</t>
  </si>
  <si>
    <t>Rozumí základům verbální a neverbální komunikace, zná a používá základní pravidla různých forem komunikace.</t>
  </si>
  <si>
    <t>Své komunikační dovednosti umí využít při vyjednání podmínek pro oddílovou činnost (klubovna, dotace, tábor, apod.).</t>
  </si>
  <si>
    <t>Umí připravit a přednést krátký proslov na zadané téma, má základní rétorické dovednosti.</t>
  </si>
  <si>
    <t>Dokáže vysvětlit ostatním, proč se věnuje vedení oddílu</t>
  </si>
  <si>
    <r>
      <t xml:space="preserve">Dokáže to vysvětlit různým lidem (rodičům, kamarádům, dětem v oddíle apod.) Navazuje na kompetenci: </t>
    </r>
    <r>
      <rPr>
        <i/>
        <sz val="12"/>
        <rFont val="Times New Roman"/>
        <family val="1"/>
      </rPr>
      <t>Uvědomuje si, proč se věnuje vedení skautského oddílu</t>
    </r>
  </si>
  <si>
    <t>Ví, co chce děti naučit, umí si to rozmyslet a uspořádat.</t>
  </si>
  <si>
    <t>Umí vybrat a použít vhodné metody a prostředky, aby děti naučil, co potřebuje. Umí vysvětlit, co potřebuje.</t>
  </si>
  <si>
    <t>Umí sdělit dětem srozumitelně a zřetelně, co potřebuje, tak, aby to pochopily a zařídily se podle toho.</t>
  </si>
  <si>
    <t>Přiměřeně k věku dětí.</t>
  </si>
  <si>
    <t>Umí najít vhodné prostředky ke splnění určitého výchovného cíle</t>
  </si>
  <si>
    <t>K cíli dokáže najít vhodné a atraktivní prostředky. Dovede s dětmi pracovat tak, aby je to bavilo, a přitom dokázal splnit své výchovné cíle.</t>
  </si>
  <si>
    <t xml:space="preserve">Dokáže analyzovat, jaké výchovné cíle může plnit určitým programem či aktivitou. </t>
  </si>
  <si>
    <t>Umí vysvětlit, proč určitý program zařazuje tam, kam ho zařazuje, a dokáže si ho obhájit. Zná důsledky vytváření programu pro program.</t>
  </si>
  <si>
    <t>Ví, kdy, jak a proč je nutné měnit vizi oddílu</t>
  </si>
  <si>
    <t>Umí své vize přehodnotit. Ví, co se stane, když oddíl svoji vizi nedokáže změnit</t>
  </si>
  <si>
    <t>Není ve vědomém rozporu se skautskou výchovnou metodou, nepopírá ji svou činností.</t>
  </si>
  <si>
    <t>Kompetence nutně nevyžaduje, aby skautské výchovné metodě skutečně rozuměl. Naučit lze použitím programů typu řízená debata, modelové situace, motivační monolog, apod. a vlastním příkladem. Jde o postoj, ověřovat lze při různých programech nebo sebehodnocením.</t>
  </si>
  <si>
    <t>Ví, co je to skautská výchovná metoda. Rozumí jejím jednotlivým prvkům a ví, jak používat skautskou výchovnou metodu při své práci v oddíle.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</si>
</sst>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1">
    <font>
      <sz val="10"/>
      <name val="Arial CE"/>
      <family val="0"/>
    </font>
    <font>
      <sz val="12"/>
      <name val="Times New Roman"/>
      <family val="1"/>
    </font>
    <font>
      <b/>
      <sz val="12"/>
      <name val="Times New Roman"/>
      <family val="1"/>
    </font>
    <font>
      <b/>
      <i/>
      <sz val="12"/>
      <name val="Times New Roman"/>
      <family val="1"/>
    </font>
    <font>
      <b/>
      <sz val="12"/>
      <name val="Times New Roman CE"/>
      <family val="1"/>
    </font>
    <font>
      <b/>
      <i/>
      <sz val="12"/>
      <name val="Times New Roman CE"/>
      <family val="1"/>
    </font>
    <font>
      <sz val="12"/>
      <name val="Times New Roman CE"/>
      <family val="1"/>
    </font>
    <font>
      <i/>
      <sz val="12"/>
      <name val="Times New Roman"/>
      <family val="1"/>
    </font>
    <font>
      <sz val="12"/>
      <color indexed="10"/>
      <name val="Times New Roman CE"/>
      <family val="1"/>
    </font>
    <font>
      <i/>
      <sz val="12"/>
      <name val="Times New Roman CE"/>
      <family val="1"/>
    </font>
    <font>
      <b/>
      <sz val="12"/>
      <color indexed="10"/>
      <name val="Times New Roman CE"/>
      <family val="1"/>
    </font>
  </fonts>
  <fills count="14">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indexed="46"/>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xf>
    <xf numFmtId="0" fontId="6" fillId="0" borderId="2" xfId="0" applyFont="1" applyBorder="1" applyAlignment="1">
      <alignment/>
    </xf>
    <xf numFmtId="0" fontId="6" fillId="0" borderId="1" xfId="0" applyFont="1" applyFill="1" applyBorder="1" applyAlignment="1">
      <alignment vertical="center" wrapText="1"/>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6" fillId="7" borderId="1" xfId="0" applyFont="1" applyFill="1" applyBorder="1" applyAlignment="1">
      <alignment vertical="center" wrapText="1"/>
    </xf>
    <xf numFmtId="0" fontId="6" fillId="8" borderId="1" xfId="0" applyFont="1" applyFill="1" applyBorder="1" applyAlignment="1">
      <alignment vertical="center" wrapText="1"/>
    </xf>
    <xf numFmtId="0" fontId="6" fillId="2" borderId="1" xfId="0" applyFont="1" applyFill="1" applyBorder="1" applyAlignment="1">
      <alignment vertical="center" wrapText="1"/>
    </xf>
    <xf numFmtId="0" fontId="6" fillId="9" borderId="1" xfId="0" applyFont="1" applyFill="1" applyBorder="1" applyAlignment="1">
      <alignment vertical="center" wrapText="1"/>
    </xf>
    <xf numFmtId="0" fontId="6" fillId="10" borderId="1" xfId="0" applyFont="1" applyFill="1" applyBorder="1" applyAlignment="1">
      <alignment vertical="center" wrapText="1"/>
    </xf>
    <xf numFmtId="0" fontId="6" fillId="11"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12" borderId="1" xfId="0" applyFont="1" applyFill="1" applyBorder="1" applyAlignment="1">
      <alignment vertical="center" wrapText="1"/>
    </xf>
    <xf numFmtId="0" fontId="4" fillId="12"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1" fillId="5" borderId="1" xfId="0" applyFont="1" applyFill="1" applyBorder="1" applyAlignment="1">
      <alignment vertical="center" wrapText="1"/>
    </xf>
    <xf numFmtId="0" fontId="5" fillId="12" borderId="1" xfId="0" applyFont="1" applyFill="1" applyBorder="1" applyAlignment="1">
      <alignment vertical="center" wrapText="1"/>
    </xf>
    <xf numFmtId="0" fontId="4" fillId="12" borderId="1" xfId="0" applyFont="1" applyFill="1" applyBorder="1" applyAlignment="1">
      <alignment horizontal="center" vertical="center" wrapText="1"/>
    </xf>
    <xf numFmtId="0" fontId="4" fillId="9" borderId="1" xfId="0" applyFont="1" applyFill="1" applyBorder="1" applyAlignment="1">
      <alignment vertical="center" wrapText="1"/>
    </xf>
    <xf numFmtId="0" fontId="2" fillId="9" borderId="1" xfId="0" applyFont="1" applyFill="1" applyBorder="1" applyAlignment="1">
      <alignment vertical="center" wrapText="1"/>
    </xf>
    <xf numFmtId="0" fontId="3" fillId="9" borderId="1" xfId="0" applyFont="1" applyFill="1" applyBorder="1" applyAlignment="1">
      <alignment vertical="center" wrapText="1"/>
    </xf>
    <xf numFmtId="0" fontId="1" fillId="9" borderId="1" xfId="0" applyFont="1" applyFill="1" applyBorder="1" applyAlignment="1">
      <alignment vertical="center" wrapText="1"/>
    </xf>
    <xf numFmtId="0" fontId="2" fillId="9" borderId="1" xfId="0" applyFont="1" applyFill="1" applyBorder="1" applyAlignment="1">
      <alignment horizontal="center" vertical="center" wrapText="1"/>
    </xf>
    <xf numFmtId="0" fontId="4" fillId="11" borderId="1" xfId="0" applyFont="1" applyFill="1" applyBorder="1" applyAlignment="1">
      <alignment vertical="center" wrapText="1"/>
    </xf>
    <xf numFmtId="0" fontId="2" fillId="11" borderId="1" xfId="0" applyFont="1" applyFill="1" applyBorder="1" applyAlignment="1">
      <alignment vertical="center" wrapText="1"/>
    </xf>
    <xf numFmtId="0" fontId="3" fillId="11" borderId="1" xfId="0" applyFont="1" applyFill="1" applyBorder="1" applyAlignment="1">
      <alignment vertical="center" wrapText="1"/>
    </xf>
    <xf numFmtId="0" fontId="1" fillId="11" borderId="1" xfId="0" applyFont="1" applyFill="1" applyBorder="1" applyAlignment="1">
      <alignment vertical="center" wrapText="1"/>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3" fillId="7" borderId="1" xfId="0" applyFont="1" applyFill="1" applyBorder="1" applyAlignment="1">
      <alignment vertical="center" wrapText="1"/>
    </xf>
    <xf numFmtId="0" fontId="1" fillId="7" borderId="1" xfId="0" applyFont="1" applyFill="1" applyBorder="1" applyAlignment="1">
      <alignment vertical="center" wrapText="1"/>
    </xf>
    <xf numFmtId="0" fontId="4" fillId="6" borderId="1" xfId="0" applyFont="1" applyFill="1" applyBorder="1" applyAlignment="1">
      <alignment vertical="center" wrapText="1"/>
    </xf>
    <xf numFmtId="0" fontId="2" fillId="6" borderId="1" xfId="0" applyFont="1" applyFill="1" applyBorder="1" applyAlignment="1">
      <alignment vertical="center" wrapText="1"/>
    </xf>
    <xf numFmtId="0" fontId="3" fillId="6" borderId="1" xfId="0" applyFont="1" applyFill="1" applyBorder="1" applyAlignment="1">
      <alignment vertical="center" wrapText="1"/>
    </xf>
    <xf numFmtId="0" fontId="1" fillId="6" borderId="1" xfId="0" applyFont="1" applyFill="1" applyBorder="1" applyAlignment="1">
      <alignment vertical="center" wrapText="1"/>
    </xf>
    <xf numFmtId="0" fontId="6" fillId="13" borderId="1" xfId="0" applyFont="1" applyFill="1" applyBorder="1" applyAlignment="1">
      <alignment vertical="center" wrapText="1"/>
    </xf>
    <xf numFmtId="0" fontId="2" fillId="13" borderId="1" xfId="0" applyFont="1" applyFill="1" applyBorder="1" applyAlignment="1">
      <alignment vertical="center" wrapText="1"/>
    </xf>
    <xf numFmtId="0" fontId="3" fillId="13" borderId="1" xfId="0" applyFont="1" applyFill="1" applyBorder="1" applyAlignment="1">
      <alignment vertical="center" wrapText="1"/>
    </xf>
    <xf numFmtId="0" fontId="1" fillId="13" borderId="1" xfId="0" applyFont="1" applyFill="1" applyBorder="1" applyAlignment="1">
      <alignment vertical="center" wrapText="1"/>
    </xf>
    <xf numFmtId="0" fontId="2" fillId="13" borderId="1" xfId="0" applyFont="1" applyFill="1" applyBorder="1" applyAlignment="1">
      <alignment horizontal="center" vertical="center" wrapText="1"/>
    </xf>
    <xf numFmtId="0" fontId="4" fillId="13" borderId="1" xfId="0" applyFont="1" applyFill="1" applyBorder="1" applyAlignment="1">
      <alignment vertical="center" wrapText="1"/>
    </xf>
    <xf numFmtId="0" fontId="4" fillId="2" borderId="1" xfId="0" applyFont="1" applyFill="1" applyBorder="1" applyAlignment="1">
      <alignment horizontal="center" vertical="center" wrapText="1"/>
    </xf>
    <xf numFmtId="0" fontId="9" fillId="12" borderId="1" xfId="0" applyFont="1" applyFill="1" applyBorder="1" applyAlignment="1">
      <alignment vertical="center" wrapText="1"/>
    </xf>
    <xf numFmtId="0" fontId="8" fillId="8" borderId="1" xfId="0" applyFont="1" applyFill="1" applyBorder="1" applyAlignment="1">
      <alignment vertical="center" wrapText="1"/>
    </xf>
    <xf numFmtId="0" fontId="4" fillId="8" borderId="1" xfId="0" applyFont="1" applyFill="1" applyBorder="1" applyAlignment="1">
      <alignment vertical="center" wrapText="1"/>
    </xf>
    <xf numFmtId="0" fontId="9" fillId="11" borderId="1" xfId="0" applyFont="1" applyFill="1" applyBorder="1" applyAlignment="1">
      <alignment vertical="center" wrapText="1"/>
    </xf>
    <xf numFmtId="0" fontId="8" fillId="6" borderId="1" xfId="0" applyFont="1" applyFill="1" applyBorder="1" applyAlignment="1">
      <alignment vertical="center" wrapText="1"/>
    </xf>
    <xf numFmtId="0" fontId="9" fillId="6" borderId="1" xfId="0" applyFont="1" applyFill="1" applyBorder="1" applyAlignment="1">
      <alignment vertical="center" wrapText="1"/>
    </xf>
    <xf numFmtId="0" fontId="10" fillId="0" borderId="0" xfId="0" applyFont="1" applyFill="1" applyAlignment="1">
      <alignment horizontal="center" vertical="center" wrapText="1"/>
    </xf>
    <xf numFmtId="0" fontId="4" fillId="10" borderId="1" xfId="0" applyFont="1" applyFill="1" applyBorder="1" applyAlignment="1">
      <alignment vertical="center" wrapText="1"/>
    </xf>
    <xf numFmtId="0" fontId="2" fillId="10" borderId="1" xfId="0" applyFont="1" applyFill="1" applyBorder="1" applyAlignment="1">
      <alignment vertical="center" wrapText="1"/>
    </xf>
    <xf numFmtId="0" fontId="3" fillId="10" borderId="1" xfId="0" applyFont="1" applyFill="1" applyBorder="1" applyAlignment="1">
      <alignment vertical="center" wrapText="1"/>
    </xf>
    <xf numFmtId="0" fontId="1" fillId="10" borderId="1" xfId="0" applyFont="1" applyFill="1" applyBorder="1" applyAlignment="1">
      <alignment vertical="center" wrapText="1"/>
    </xf>
    <xf numFmtId="0" fontId="2" fillId="10" borderId="1" xfId="0" applyFont="1" applyFill="1" applyBorder="1" applyAlignment="1">
      <alignment horizontal="center" vertical="center" wrapText="1"/>
    </xf>
    <xf numFmtId="0" fontId="2" fillId="8" borderId="1" xfId="0" applyFont="1" applyFill="1" applyBorder="1" applyAlignment="1">
      <alignment vertical="center" wrapText="1"/>
    </xf>
    <xf numFmtId="0" fontId="3" fillId="8" borderId="1" xfId="0" applyFont="1" applyFill="1" applyBorder="1" applyAlignment="1">
      <alignment vertical="center" wrapText="1"/>
    </xf>
    <xf numFmtId="0" fontId="1"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13" borderId="1" xfId="0" applyFont="1" applyFill="1"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dxfs count="3">
    <dxf>
      <fill>
        <patternFill>
          <bgColor rgb="FFFF0000"/>
        </patternFill>
      </fill>
      <border/>
    </dxf>
    <dxf>
      <fill>
        <patternFill>
          <bgColor rgb="FFFFFF99"/>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H14"/>
  <sheetViews>
    <sheetView workbookViewId="0" topLeftCell="A1">
      <selection activeCell="H25" sqref="H25"/>
    </sheetView>
  </sheetViews>
  <sheetFormatPr defaultColWidth="9.00390625" defaultRowHeight="12.75"/>
  <cols>
    <col min="1" max="1" width="4.625" style="12" customWidth="1"/>
    <col min="2" max="2" width="14.125" style="12" customWidth="1"/>
    <col min="3" max="3" width="3.25390625" style="12" customWidth="1"/>
    <col min="4" max="4" width="5.75390625" style="12" customWidth="1"/>
    <col min="5" max="5" width="3.75390625" style="12" customWidth="1"/>
    <col min="6" max="6" width="7.00390625" style="12" customWidth="1"/>
    <col min="7" max="7" width="20.375" style="12" customWidth="1"/>
    <col min="8" max="8" width="28.375" style="12" customWidth="1"/>
    <col min="9" max="16384" width="9.125" style="12" customWidth="1"/>
  </cols>
  <sheetData>
    <row r="3" spans="1:8" ht="15.75">
      <c r="A3" s="1" t="s">
        <v>147</v>
      </c>
      <c r="B3" s="1" t="s">
        <v>211</v>
      </c>
      <c r="C3" s="1" t="s">
        <v>148</v>
      </c>
      <c r="D3" s="4" t="s">
        <v>149</v>
      </c>
      <c r="E3" s="1" t="s">
        <v>150</v>
      </c>
      <c r="F3" s="6" t="s">
        <v>151</v>
      </c>
      <c r="G3" s="1" t="s">
        <v>152</v>
      </c>
      <c r="H3" s="1" t="s">
        <v>153</v>
      </c>
    </row>
    <row r="4" spans="1:8" ht="78.75">
      <c r="A4" s="2">
        <v>1</v>
      </c>
      <c r="B4" s="2" t="s">
        <v>129</v>
      </c>
      <c r="C4" s="1">
        <v>11</v>
      </c>
      <c r="D4" s="4">
        <v>1</v>
      </c>
      <c r="E4" s="2" t="s">
        <v>156</v>
      </c>
      <c r="F4" s="11"/>
      <c r="G4" s="2" t="s">
        <v>179</v>
      </c>
      <c r="H4" s="2" t="s">
        <v>336</v>
      </c>
    </row>
    <row r="5" ht="15.75">
      <c r="A5" s="12" t="s">
        <v>68</v>
      </c>
    </row>
    <row r="6" ht="15.75">
      <c r="B6" s="13" t="s">
        <v>69</v>
      </c>
    </row>
    <row r="7" spans="2:3" ht="15.75">
      <c r="B7" s="13"/>
      <c r="C7" s="13" t="s">
        <v>172</v>
      </c>
    </row>
    <row r="8" spans="2:4" ht="15.75">
      <c r="B8" s="13"/>
      <c r="C8" s="13"/>
      <c r="D8" s="13" t="s">
        <v>70</v>
      </c>
    </row>
    <row r="9" spans="2:5" ht="15.75">
      <c r="B9" s="13"/>
      <c r="C9" s="13"/>
      <c r="D9" s="13"/>
      <c r="E9" s="13" t="s">
        <v>71</v>
      </c>
    </row>
    <row r="10" spans="2:6" ht="15.75">
      <c r="B10" s="13"/>
      <c r="C10" s="13"/>
      <c r="D10" s="13"/>
      <c r="E10" s="13"/>
      <c r="F10" s="13" t="s">
        <v>72</v>
      </c>
    </row>
    <row r="11" spans="2:7" ht="15.75">
      <c r="B11" s="13"/>
      <c r="C11" s="13"/>
      <c r="D11" s="13"/>
      <c r="E11" s="13"/>
      <c r="F11" s="13"/>
      <c r="G11" s="13" t="s">
        <v>73</v>
      </c>
    </row>
    <row r="12" spans="2:8" ht="15.75">
      <c r="B12" s="13"/>
      <c r="C12" s="13"/>
      <c r="D12" s="13"/>
      <c r="E12" s="13"/>
      <c r="F12" s="13"/>
      <c r="G12" s="13"/>
      <c r="H12" s="13" t="s">
        <v>74</v>
      </c>
    </row>
    <row r="13" spans="2:8" ht="15.75">
      <c r="B13" s="13"/>
      <c r="C13" s="13"/>
      <c r="D13" s="13"/>
      <c r="E13" s="13"/>
      <c r="F13" s="13"/>
      <c r="G13" s="13"/>
      <c r="H13" s="13"/>
    </row>
    <row r="14" spans="2:8" ht="15.75">
      <c r="B14" s="13"/>
      <c r="C14" s="13"/>
      <c r="D14" s="13"/>
      <c r="E14" s="13"/>
      <c r="F14" s="13"/>
      <c r="G14" s="13"/>
      <c r="H14" s="13"/>
    </row>
  </sheetData>
  <conditionalFormatting sqref="F3:F4">
    <cfRule type="cellIs" priority="1" dxfId="0" operator="equal" stopIfTrue="1">
      <formula>"G"</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H243"/>
  <sheetViews>
    <sheetView workbookViewId="0" topLeftCell="A1">
      <selection activeCell="B226" sqref="B226"/>
    </sheetView>
  </sheetViews>
  <sheetFormatPr defaultColWidth="9.00390625" defaultRowHeight="12.75"/>
  <cols>
    <col min="1" max="1" width="4.375" style="15" bestFit="1" customWidth="1"/>
    <col min="2" max="2" width="15.25390625" style="15" bestFit="1" customWidth="1"/>
    <col min="3" max="3" width="4.75390625" style="15" bestFit="1" customWidth="1"/>
    <col min="4" max="4" width="3.125" style="15" bestFit="1" customWidth="1"/>
    <col min="5" max="5" width="3.25390625" style="15" bestFit="1" customWidth="1"/>
    <col min="6" max="6" width="5.00390625" style="10" bestFit="1" customWidth="1"/>
    <col min="7" max="7" width="32.875" style="15" customWidth="1"/>
    <col min="8" max="8" width="43.25390625" style="15" customWidth="1"/>
    <col min="9" max="16384" width="9.125" style="3" customWidth="1"/>
  </cols>
  <sheetData>
    <row r="3" spans="1:8" ht="15.75">
      <c r="A3" s="21" t="s">
        <v>147</v>
      </c>
      <c r="B3" s="21" t="s">
        <v>211</v>
      </c>
      <c r="C3" s="21" t="s">
        <v>148</v>
      </c>
      <c r="D3" s="22" t="s">
        <v>149</v>
      </c>
      <c r="E3" s="21" t="s">
        <v>150</v>
      </c>
      <c r="F3" s="6" t="s">
        <v>151</v>
      </c>
      <c r="G3" s="21" t="s">
        <v>152</v>
      </c>
      <c r="H3" s="21" t="s">
        <v>153</v>
      </c>
    </row>
    <row r="4" spans="1:8" ht="15.75">
      <c r="A4" s="57"/>
      <c r="B4" s="57" t="s">
        <v>128</v>
      </c>
      <c r="C4" s="57"/>
      <c r="D4" s="62"/>
      <c r="E4" s="57"/>
      <c r="F4" s="63"/>
      <c r="G4" s="57"/>
      <c r="H4" s="57"/>
    </row>
    <row r="5" spans="1:8" ht="63">
      <c r="A5" s="56">
        <v>1</v>
      </c>
      <c r="B5" s="14" t="s">
        <v>128</v>
      </c>
      <c r="C5" s="20">
        <v>25</v>
      </c>
      <c r="D5" s="23">
        <v>1</v>
      </c>
      <c r="E5" s="24" t="s">
        <v>154</v>
      </c>
      <c r="F5" s="7"/>
      <c r="G5" s="24" t="s">
        <v>201</v>
      </c>
      <c r="H5" s="24"/>
    </row>
    <row r="6" spans="1:8" ht="63">
      <c r="A6" s="56">
        <v>1</v>
      </c>
      <c r="B6" s="14" t="s">
        <v>128</v>
      </c>
      <c r="C6" s="20">
        <v>176</v>
      </c>
      <c r="D6" s="23">
        <v>4</v>
      </c>
      <c r="E6" s="24" t="s">
        <v>154</v>
      </c>
      <c r="F6" s="7"/>
      <c r="G6" s="24" t="s">
        <v>17</v>
      </c>
      <c r="H6" s="24" t="s">
        <v>18</v>
      </c>
    </row>
    <row r="7" spans="1:8" ht="63">
      <c r="A7" s="56">
        <v>1</v>
      </c>
      <c r="B7" s="14" t="s">
        <v>128</v>
      </c>
      <c r="C7" s="20">
        <v>214</v>
      </c>
      <c r="D7" s="23">
        <v>5</v>
      </c>
      <c r="E7" s="24" t="s">
        <v>154</v>
      </c>
      <c r="F7" s="8" t="s">
        <v>146</v>
      </c>
      <c r="G7" s="24" t="s">
        <v>109</v>
      </c>
      <c r="H7" s="24"/>
    </row>
    <row r="8" spans="1:8" ht="78.75">
      <c r="A8" s="56">
        <v>1</v>
      </c>
      <c r="B8" s="14" t="s">
        <v>128</v>
      </c>
      <c r="C8" s="20">
        <v>217</v>
      </c>
      <c r="D8" s="23">
        <v>5</v>
      </c>
      <c r="E8" s="24" t="s">
        <v>154</v>
      </c>
      <c r="F8" s="26"/>
      <c r="G8" s="24" t="s">
        <v>112</v>
      </c>
      <c r="H8" s="24"/>
    </row>
    <row r="9" spans="1:8" ht="31.5">
      <c r="A9" s="56">
        <v>1</v>
      </c>
      <c r="B9" s="14" t="s">
        <v>128</v>
      </c>
      <c r="C9" s="20">
        <v>218</v>
      </c>
      <c r="D9" s="23">
        <v>5</v>
      </c>
      <c r="E9" s="24" t="s">
        <v>154</v>
      </c>
      <c r="F9" s="7" t="s">
        <v>67</v>
      </c>
      <c r="G9" s="24" t="s">
        <v>113</v>
      </c>
      <c r="H9" s="24"/>
    </row>
    <row r="10" spans="1:8" ht="63">
      <c r="A10" s="56">
        <v>1</v>
      </c>
      <c r="B10" s="14" t="s">
        <v>128</v>
      </c>
      <c r="C10" s="20">
        <v>223</v>
      </c>
      <c r="D10" s="23">
        <v>5</v>
      </c>
      <c r="E10" s="24" t="s">
        <v>154</v>
      </c>
      <c r="F10" s="26"/>
      <c r="G10" s="24" t="s">
        <v>118</v>
      </c>
      <c r="H10" s="24"/>
    </row>
    <row r="11" spans="1:8" ht="63">
      <c r="A11" s="56">
        <v>1</v>
      </c>
      <c r="B11" s="14" t="s">
        <v>128</v>
      </c>
      <c r="C11" s="20">
        <v>224</v>
      </c>
      <c r="D11" s="23">
        <v>5</v>
      </c>
      <c r="E11" s="24" t="s">
        <v>154</v>
      </c>
      <c r="F11" s="5" t="s">
        <v>67</v>
      </c>
      <c r="G11" s="24" t="s">
        <v>119</v>
      </c>
      <c r="H11" s="24"/>
    </row>
    <row r="12" spans="1:8" ht="47.25">
      <c r="A12" s="56">
        <v>1</v>
      </c>
      <c r="B12" s="14" t="s">
        <v>128</v>
      </c>
      <c r="C12" s="20">
        <v>225</v>
      </c>
      <c r="D12" s="23">
        <v>5</v>
      </c>
      <c r="E12" s="24" t="s">
        <v>154</v>
      </c>
      <c r="F12" s="7"/>
      <c r="G12" s="24" t="s">
        <v>120</v>
      </c>
      <c r="H12" s="24" t="s">
        <v>121</v>
      </c>
    </row>
    <row r="13" spans="1:8" ht="78.75">
      <c r="A13" s="56">
        <v>1</v>
      </c>
      <c r="B13" s="14" t="s">
        <v>128</v>
      </c>
      <c r="C13" s="20">
        <v>226</v>
      </c>
      <c r="D13" s="23">
        <v>5</v>
      </c>
      <c r="E13" s="24" t="s">
        <v>154</v>
      </c>
      <c r="F13" s="8" t="s">
        <v>146</v>
      </c>
      <c r="G13" s="24" t="s">
        <v>122</v>
      </c>
      <c r="H13" s="24" t="s">
        <v>123</v>
      </c>
    </row>
    <row r="14" spans="1:8" ht="47.25">
      <c r="A14" s="56">
        <v>1</v>
      </c>
      <c r="B14" s="14" t="s">
        <v>128</v>
      </c>
      <c r="C14" s="20">
        <v>227</v>
      </c>
      <c r="D14" s="23">
        <v>5</v>
      </c>
      <c r="E14" s="24" t="s">
        <v>154</v>
      </c>
      <c r="F14" s="8" t="s">
        <v>146</v>
      </c>
      <c r="G14" s="24" t="s">
        <v>124</v>
      </c>
      <c r="H14" s="24" t="s">
        <v>125</v>
      </c>
    </row>
    <row r="15" spans="1:8" ht="47.25">
      <c r="A15" s="56">
        <v>2</v>
      </c>
      <c r="B15" s="14" t="s">
        <v>129</v>
      </c>
      <c r="C15" s="20">
        <v>11</v>
      </c>
      <c r="D15" s="23">
        <v>1</v>
      </c>
      <c r="E15" s="24" t="s">
        <v>156</v>
      </c>
      <c r="F15" s="7"/>
      <c r="G15" s="24" t="s">
        <v>179</v>
      </c>
      <c r="H15" s="24" t="s">
        <v>336</v>
      </c>
    </row>
    <row r="16" spans="1:8" ht="31.5">
      <c r="A16" s="56">
        <v>2</v>
      </c>
      <c r="B16" s="14" t="s">
        <v>129</v>
      </c>
      <c r="C16" s="20">
        <v>16</v>
      </c>
      <c r="D16" s="23">
        <v>1</v>
      </c>
      <c r="E16" s="24" t="s">
        <v>154</v>
      </c>
      <c r="F16" s="7"/>
      <c r="G16" s="24" t="s">
        <v>184</v>
      </c>
      <c r="H16" s="24" t="s">
        <v>185</v>
      </c>
    </row>
    <row r="17" spans="1:8" ht="47.25">
      <c r="A17" s="56">
        <v>2</v>
      </c>
      <c r="B17" s="14" t="s">
        <v>129</v>
      </c>
      <c r="C17" s="20">
        <v>17</v>
      </c>
      <c r="D17" s="23">
        <v>1</v>
      </c>
      <c r="E17" s="24" t="s">
        <v>154</v>
      </c>
      <c r="F17" s="7"/>
      <c r="G17" s="24" t="s">
        <v>186</v>
      </c>
      <c r="H17" s="24" t="s">
        <v>187</v>
      </c>
    </row>
    <row r="18" spans="1:8" ht="126">
      <c r="A18" s="56">
        <v>2</v>
      </c>
      <c r="B18" s="14" t="s">
        <v>129</v>
      </c>
      <c r="C18" s="20">
        <v>23</v>
      </c>
      <c r="D18" s="23">
        <v>1</v>
      </c>
      <c r="E18" s="24" t="s">
        <v>156</v>
      </c>
      <c r="F18" s="8" t="s">
        <v>146</v>
      </c>
      <c r="G18" s="24" t="s">
        <v>197</v>
      </c>
      <c r="H18" s="24" t="s">
        <v>198</v>
      </c>
    </row>
    <row r="19" spans="1:8" ht="63">
      <c r="A19" s="56">
        <v>2</v>
      </c>
      <c r="B19" s="14" t="s">
        <v>129</v>
      </c>
      <c r="C19" s="20">
        <v>24</v>
      </c>
      <c r="D19" s="23">
        <v>1</v>
      </c>
      <c r="E19" s="24" t="s">
        <v>154</v>
      </c>
      <c r="F19" s="5" t="s">
        <v>67</v>
      </c>
      <c r="G19" s="24" t="s">
        <v>199</v>
      </c>
      <c r="H19" s="24" t="s">
        <v>200</v>
      </c>
    </row>
    <row r="20" spans="1:8" ht="78.75">
      <c r="A20" s="56">
        <v>2</v>
      </c>
      <c r="B20" s="14" t="s">
        <v>129</v>
      </c>
      <c r="C20" s="20">
        <v>26</v>
      </c>
      <c r="D20" s="23">
        <v>1</v>
      </c>
      <c r="E20" s="24" t="s">
        <v>154</v>
      </c>
      <c r="F20" s="7"/>
      <c r="G20" s="24" t="s">
        <v>202</v>
      </c>
      <c r="H20" s="24" t="s">
        <v>203</v>
      </c>
    </row>
    <row r="21" spans="1:8" ht="94.5">
      <c r="A21" s="56">
        <v>2</v>
      </c>
      <c r="B21" s="14" t="s">
        <v>129</v>
      </c>
      <c r="C21" s="20">
        <v>27</v>
      </c>
      <c r="D21" s="23">
        <v>1</v>
      </c>
      <c r="E21" s="24" t="s">
        <v>154</v>
      </c>
      <c r="F21" s="7"/>
      <c r="G21" s="24" t="s">
        <v>204</v>
      </c>
      <c r="H21" s="24" t="s">
        <v>205</v>
      </c>
    </row>
    <row r="22" spans="1:8" ht="63">
      <c r="A22" s="56">
        <v>2</v>
      </c>
      <c r="B22" s="14" t="s">
        <v>129</v>
      </c>
      <c r="C22" s="20">
        <v>132</v>
      </c>
      <c r="D22" s="23">
        <v>3</v>
      </c>
      <c r="E22" s="24" t="s">
        <v>156</v>
      </c>
      <c r="F22" s="5" t="s">
        <v>67</v>
      </c>
      <c r="G22" s="24" t="s">
        <v>358</v>
      </c>
      <c r="H22" s="24" t="s">
        <v>359</v>
      </c>
    </row>
    <row r="23" spans="1:8" ht="78.75">
      <c r="A23" s="56">
        <v>2</v>
      </c>
      <c r="B23" s="14" t="s">
        <v>129</v>
      </c>
      <c r="C23" s="20">
        <v>137</v>
      </c>
      <c r="D23" s="23">
        <v>3</v>
      </c>
      <c r="E23" s="24" t="s">
        <v>156</v>
      </c>
      <c r="F23" s="5" t="s">
        <v>67</v>
      </c>
      <c r="G23" s="24" t="s">
        <v>364</v>
      </c>
      <c r="H23" s="24" t="s">
        <v>365</v>
      </c>
    </row>
    <row r="24" spans="1:8" ht="63">
      <c r="A24" s="56">
        <v>3</v>
      </c>
      <c r="B24" s="14" t="s">
        <v>127</v>
      </c>
      <c r="C24" s="20">
        <v>3</v>
      </c>
      <c r="D24" s="23">
        <v>1</v>
      </c>
      <c r="E24" s="24" t="s">
        <v>156</v>
      </c>
      <c r="F24" s="7"/>
      <c r="G24" s="24" t="s">
        <v>159</v>
      </c>
      <c r="H24" s="24" t="s">
        <v>160</v>
      </c>
    </row>
    <row r="25" spans="1:8" ht="47.25">
      <c r="A25" s="56">
        <v>3</v>
      </c>
      <c r="B25" s="14" t="s">
        <v>127</v>
      </c>
      <c r="C25" s="20">
        <v>4</v>
      </c>
      <c r="D25" s="23">
        <v>1</v>
      </c>
      <c r="E25" s="24" t="s">
        <v>154</v>
      </c>
      <c r="F25" s="8" t="s">
        <v>146</v>
      </c>
      <c r="G25" s="24" t="s">
        <v>161</v>
      </c>
      <c r="H25" s="24" t="s">
        <v>162</v>
      </c>
    </row>
    <row r="26" spans="1:8" ht="47.25">
      <c r="A26" s="56">
        <v>3</v>
      </c>
      <c r="B26" s="14" t="s">
        <v>127</v>
      </c>
      <c r="C26" s="20">
        <v>5</v>
      </c>
      <c r="D26" s="23">
        <v>1</v>
      </c>
      <c r="E26" s="24" t="s">
        <v>154</v>
      </c>
      <c r="F26" s="8" t="s">
        <v>146</v>
      </c>
      <c r="G26" s="24" t="s">
        <v>163</v>
      </c>
      <c r="H26" s="24" t="s">
        <v>164</v>
      </c>
    </row>
    <row r="27" spans="1:8" ht="47.25">
      <c r="A27" s="56">
        <v>3</v>
      </c>
      <c r="B27" s="14" t="s">
        <v>127</v>
      </c>
      <c r="C27" s="20">
        <v>6</v>
      </c>
      <c r="D27" s="23">
        <v>1</v>
      </c>
      <c r="E27" s="24" t="s">
        <v>154</v>
      </c>
      <c r="F27" s="7"/>
      <c r="G27" s="24" t="s">
        <v>165</v>
      </c>
      <c r="H27" s="24" t="s">
        <v>166</v>
      </c>
    </row>
    <row r="28" spans="1:8" ht="47.25">
      <c r="A28" s="56">
        <v>3</v>
      </c>
      <c r="B28" s="14" t="s">
        <v>127</v>
      </c>
      <c r="C28" s="20">
        <v>7</v>
      </c>
      <c r="D28" s="23">
        <v>1</v>
      </c>
      <c r="E28" s="24" t="s">
        <v>154</v>
      </c>
      <c r="F28" s="7"/>
      <c r="G28" s="24" t="s">
        <v>167</v>
      </c>
      <c r="H28" s="24" t="s">
        <v>174</v>
      </c>
    </row>
    <row r="29" spans="1:8" ht="47.25">
      <c r="A29" s="56">
        <v>3</v>
      </c>
      <c r="B29" s="14" t="s">
        <v>127</v>
      </c>
      <c r="C29" s="20">
        <v>8</v>
      </c>
      <c r="D29" s="23">
        <v>1</v>
      </c>
      <c r="E29" s="24" t="s">
        <v>154</v>
      </c>
      <c r="F29" s="7"/>
      <c r="G29" s="24" t="s">
        <v>175</v>
      </c>
      <c r="H29" s="24"/>
    </row>
    <row r="30" spans="1:8" ht="63">
      <c r="A30" s="56">
        <v>3</v>
      </c>
      <c r="B30" s="14" t="s">
        <v>127</v>
      </c>
      <c r="C30" s="20">
        <v>9</v>
      </c>
      <c r="D30" s="23">
        <v>1</v>
      </c>
      <c r="E30" s="24" t="s">
        <v>154</v>
      </c>
      <c r="F30" s="7"/>
      <c r="G30" s="24" t="s">
        <v>176</v>
      </c>
      <c r="H30" s="24"/>
    </row>
    <row r="31" spans="1:8" ht="94.5">
      <c r="A31" s="56">
        <v>3</v>
      </c>
      <c r="B31" s="14" t="s">
        <v>127</v>
      </c>
      <c r="C31" s="20">
        <v>10</v>
      </c>
      <c r="D31" s="23">
        <v>1</v>
      </c>
      <c r="E31" s="24" t="s">
        <v>154</v>
      </c>
      <c r="F31" s="9"/>
      <c r="G31" s="24" t="s">
        <v>177</v>
      </c>
      <c r="H31" s="24" t="s">
        <v>178</v>
      </c>
    </row>
    <row r="32" spans="1:8" ht="78.75">
      <c r="A32" s="56">
        <v>3</v>
      </c>
      <c r="B32" s="14" t="s">
        <v>127</v>
      </c>
      <c r="C32" s="20">
        <v>30</v>
      </c>
      <c r="D32" s="23">
        <v>1</v>
      </c>
      <c r="E32" s="24" t="s">
        <v>154</v>
      </c>
      <c r="F32" s="7"/>
      <c r="G32" s="24" t="s">
        <v>209</v>
      </c>
      <c r="H32" s="24" t="s">
        <v>210</v>
      </c>
    </row>
    <row r="33" spans="1:8" ht="63">
      <c r="A33" s="56">
        <v>3</v>
      </c>
      <c r="B33" s="14" t="s">
        <v>127</v>
      </c>
      <c r="C33" s="20">
        <v>220</v>
      </c>
      <c r="D33" s="23">
        <v>5</v>
      </c>
      <c r="E33" s="24" t="s">
        <v>154</v>
      </c>
      <c r="F33" s="26"/>
      <c r="G33" s="24" t="s">
        <v>115</v>
      </c>
      <c r="H33" s="24"/>
    </row>
    <row r="34" spans="1:8" ht="110.25">
      <c r="A34" s="56">
        <v>3</v>
      </c>
      <c r="B34" s="14" t="s">
        <v>127</v>
      </c>
      <c r="C34" s="20">
        <v>221</v>
      </c>
      <c r="D34" s="23">
        <v>5</v>
      </c>
      <c r="E34" s="24" t="s">
        <v>154</v>
      </c>
      <c r="F34" s="26"/>
      <c r="G34" s="24" t="s">
        <v>116</v>
      </c>
      <c r="H34" s="24"/>
    </row>
    <row r="35" spans="1:8" ht="15.75">
      <c r="A35" s="48"/>
      <c r="B35" s="69" t="s">
        <v>27</v>
      </c>
      <c r="C35" s="70"/>
      <c r="D35" s="71"/>
      <c r="E35" s="72"/>
      <c r="F35" s="104"/>
      <c r="G35" s="72"/>
      <c r="H35" s="72"/>
    </row>
    <row r="36" spans="1:8" ht="31.5">
      <c r="A36" s="48">
        <v>4</v>
      </c>
      <c r="B36" s="14" t="s">
        <v>126</v>
      </c>
      <c r="C36" s="20">
        <v>1</v>
      </c>
      <c r="D36" s="23">
        <v>1</v>
      </c>
      <c r="E36" s="24" t="s">
        <v>154</v>
      </c>
      <c r="F36" s="7"/>
      <c r="G36" s="24" t="s">
        <v>155</v>
      </c>
      <c r="H36" s="24"/>
    </row>
    <row r="37" spans="1:8" ht="47.25">
      <c r="A37" s="48">
        <v>4</v>
      </c>
      <c r="B37" s="14" t="s">
        <v>126</v>
      </c>
      <c r="C37" s="20">
        <v>2</v>
      </c>
      <c r="D37" s="23">
        <v>1</v>
      </c>
      <c r="E37" s="24" t="s">
        <v>156</v>
      </c>
      <c r="F37" s="7" t="s">
        <v>67</v>
      </c>
      <c r="G37" s="24" t="s">
        <v>157</v>
      </c>
      <c r="H37" s="24" t="s">
        <v>158</v>
      </c>
    </row>
    <row r="38" spans="1:8" ht="31.5">
      <c r="A38" s="48">
        <v>4</v>
      </c>
      <c r="B38" s="14" t="s">
        <v>126</v>
      </c>
      <c r="C38" s="20">
        <v>14</v>
      </c>
      <c r="D38" s="23">
        <v>1</v>
      </c>
      <c r="E38" s="24" t="s">
        <v>156</v>
      </c>
      <c r="F38" s="7"/>
      <c r="G38" s="24" t="s">
        <v>182</v>
      </c>
      <c r="H38" s="24"/>
    </row>
    <row r="39" spans="1:8" ht="63">
      <c r="A39" s="48">
        <v>4</v>
      </c>
      <c r="B39" s="14" t="s">
        <v>126</v>
      </c>
      <c r="C39" s="20">
        <v>18</v>
      </c>
      <c r="D39" s="23">
        <v>1</v>
      </c>
      <c r="E39" s="24" t="s">
        <v>156</v>
      </c>
      <c r="F39" s="7"/>
      <c r="G39" s="24" t="s">
        <v>188</v>
      </c>
      <c r="H39" s="24" t="s">
        <v>189</v>
      </c>
    </row>
    <row r="40" spans="1:8" ht="78.75">
      <c r="A40" s="48">
        <v>4</v>
      </c>
      <c r="B40" s="14" t="s">
        <v>126</v>
      </c>
      <c r="C40" s="20">
        <v>19</v>
      </c>
      <c r="D40" s="23">
        <v>1</v>
      </c>
      <c r="E40" s="24" t="s">
        <v>154</v>
      </c>
      <c r="F40" s="7"/>
      <c r="G40" s="24" t="s">
        <v>190</v>
      </c>
      <c r="H40" s="24" t="s">
        <v>191</v>
      </c>
    </row>
    <row r="41" spans="1:8" ht="31.5">
      <c r="A41" s="48">
        <v>4</v>
      </c>
      <c r="B41" s="14" t="s">
        <v>126</v>
      </c>
      <c r="C41" s="20">
        <v>20</v>
      </c>
      <c r="D41" s="23">
        <v>1</v>
      </c>
      <c r="E41" s="24" t="s">
        <v>154</v>
      </c>
      <c r="F41" s="7"/>
      <c r="G41" s="24" t="s">
        <v>192</v>
      </c>
      <c r="H41" s="24"/>
    </row>
    <row r="42" spans="1:8" ht="94.5">
      <c r="A42" s="48">
        <v>4</v>
      </c>
      <c r="B42" s="14" t="s">
        <v>133</v>
      </c>
      <c r="C42" s="20">
        <v>88</v>
      </c>
      <c r="D42" s="23">
        <v>2</v>
      </c>
      <c r="E42" s="24" t="s">
        <v>154</v>
      </c>
      <c r="F42" s="7"/>
      <c r="G42" s="24" t="s">
        <v>296</v>
      </c>
      <c r="H42" s="24"/>
    </row>
    <row r="43" spans="1:8" ht="15.75">
      <c r="A43" s="48">
        <v>4</v>
      </c>
      <c r="B43" s="14" t="s">
        <v>133</v>
      </c>
      <c r="C43" s="20">
        <v>89</v>
      </c>
      <c r="D43" s="23">
        <v>2</v>
      </c>
      <c r="E43" s="24" t="s">
        <v>154</v>
      </c>
      <c r="F43" s="7"/>
      <c r="G43" s="24" t="s">
        <v>297</v>
      </c>
      <c r="H43" s="24"/>
    </row>
    <row r="44" spans="1:8" ht="31.5">
      <c r="A44" s="48">
        <v>4</v>
      </c>
      <c r="B44" s="14" t="s">
        <v>133</v>
      </c>
      <c r="C44" s="20">
        <v>90</v>
      </c>
      <c r="D44" s="23">
        <v>2</v>
      </c>
      <c r="E44" s="24" t="s">
        <v>154</v>
      </c>
      <c r="F44" s="7" t="s">
        <v>67</v>
      </c>
      <c r="G44" s="24" t="s">
        <v>298</v>
      </c>
      <c r="H44" s="24" t="s">
        <v>299</v>
      </c>
    </row>
    <row r="45" spans="1:8" ht="31.5">
      <c r="A45" s="48">
        <v>4</v>
      </c>
      <c r="B45" s="14" t="s">
        <v>133</v>
      </c>
      <c r="C45" s="20">
        <v>92</v>
      </c>
      <c r="D45" s="23">
        <v>2</v>
      </c>
      <c r="E45" s="24" t="s">
        <v>154</v>
      </c>
      <c r="F45" s="7" t="s">
        <v>67</v>
      </c>
      <c r="G45" s="24" t="s">
        <v>300</v>
      </c>
      <c r="H45" s="24" t="s">
        <v>301</v>
      </c>
    </row>
    <row r="46" spans="1:8" ht="78.75">
      <c r="A46" s="48">
        <v>4</v>
      </c>
      <c r="B46" s="14" t="s">
        <v>133</v>
      </c>
      <c r="C46" s="20">
        <v>93</v>
      </c>
      <c r="D46" s="23">
        <v>2</v>
      </c>
      <c r="E46" s="24" t="s">
        <v>154</v>
      </c>
      <c r="F46" s="7"/>
      <c r="G46" s="24" t="s">
        <v>302</v>
      </c>
      <c r="H46" s="24"/>
    </row>
    <row r="47" spans="1:8" ht="47.25">
      <c r="A47" s="48">
        <v>4</v>
      </c>
      <c r="B47" s="14" t="s">
        <v>133</v>
      </c>
      <c r="C47" s="20">
        <v>94</v>
      </c>
      <c r="D47" s="23">
        <v>2</v>
      </c>
      <c r="E47" s="24" t="s">
        <v>154</v>
      </c>
      <c r="F47" s="7"/>
      <c r="G47" s="24" t="s">
        <v>303</v>
      </c>
      <c r="H47" s="24"/>
    </row>
    <row r="48" spans="1:8" ht="31.5">
      <c r="A48" s="48">
        <v>4</v>
      </c>
      <c r="B48" s="14" t="s">
        <v>133</v>
      </c>
      <c r="C48" s="20">
        <v>95</v>
      </c>
      <c r="D48" s="23">
        <v>2</v>
      </c>
      <c r="E48" s="24" t="s">
        <v>156</v>
      </c>
      <c r="F48" s="8" t="s">
        <v>146</v>
      </c>
      <c r="G48" s="24" t="s">
        <v>304</v>
      </c>
      <c r="H48" s="24"/>
    </row>
    <row r="49" spans="1:8" ht="31.5">
      <c r="A49" s="48">
        <v>4</v>
      </c>
      <c r="B49" s="14" t="s">
        <v>133</v>
      </c>
      <c r="C49" s="20">
        <v>96</v>
      </c>
      <c r="D49" s="23">
        <v>2</v>
      </c>
      <c r="E49" s="24" t="s">
        <v>156</v>
      </c>
      <c r="F49" s="8" t="s">
        <v>146</v>
      </c>
      <c r="G49" s="24" t="s">
        <v>305</v>
      </c>
      <c r="H49" s="24"/>
    </row>
    <row r="50" spans="1:8" ht="31.5">
      <c r="A50" s="48">
        <v>4</v>
      </c>
      <c r="B50" s="14" t="s">
        <v>133</v>
      </c>
      <c r="C50" s="20">
        <v>97</v>
      </c>
      <c r="D50" s="23">
        <v>2</v>
      </c>
      <c r="E50" s="24" t="s">
        <v>156</v>
      </c>
      <c r="F50" s="8" t="s">
        <v>146</v>
      </c>
      <c r="G50" s="24" t="s">
        <v>306</v>
      </c>
      <c r="H50" s="24"/>
    </row>
    <row r="51" spans="1:8" ht="31.5">
      <c r="A51" s="48">
        <v>4</v>
      </c>
      <c r="B51" s="14" t="s">
        <v>133</v>
      </c>
      <c r="C51" s="20">
        <v>98</v>
      </c>
      <c r="D51" s="23">
        <v>2</v>
      </c>
      <c r="E51" s="24" t="s">
        <v>156</v>
      </c>
      <c r="F51" s="7"/>
      <c r="G51" s="24" t="s">
        <v>307</v>
      </c>
      <c r="H51" s="24"/>
    </row>
    <row r="52" spans="1:8" ht="47.25">
      <c r="A52" s="48">
        <v>4</v>
      </c>
      <c r="B52" s="14" t="s">
        <v>133</v>
      </c>
      <c r="C52" s="20">
        <v>99</v>
      </c>
      <c r="D52" s="23">
        <v>2</v>
      </c>
      <c r="E52" s="24" t="s">
        <v>156</v>
      </c>
      <c r="F52" s="8" t="s">
        <v>146</v>
      </c>
      <c r="G52" s="24" t="s">
        <v>308</v>
      </c>
      <c r="H52" s="24"/>
    </row>
    <row r="53" spans="1:8" ht="110.25">
      <c r="A53" s="48">
        <v>4</v>
      </c>
      <c r="B53" s="14" t="s">
        <v>133</v>
      </c>
      <c r="C53" s="20">
        <v>100</v>
      </c>
      <c r="D53" s="23">
        <v>2</v>
      </c>
      <c r="E53" s="24" t="s">
        <v>156</v>
      </c>
      <c r="F53" s="8" t="s">
        <v>146</v>
      </c>
      <c r="G53" s="24" t="s">
        <v>309</v>
      </c>
      <c r="H53" s="24" t="s">
        <v>310</v>
      </c>
    </row>
    <row r="54" spans="1:8" ht="78.75">
      <c r="A54" s="48">
        <v>4</v>
      </c>
      <c r="B54" s="14" t="s">
        <v>126</v>
      </c>
      <c r="C54" s="20">
        <v>201</v>
      </c>
      <c r="D54" s="23">
        <v>4</v>
      </c>
      <c r="E54" s="24" t="s">
        <v>154</v>
      </c>
      <c r="F54" s="7" t="s">
        <v>67</v>
      </c>
      <c r="G54" s="24" t="s">
        <v>92</v>
      </c>
      <c r="H54" s="24" t="s">
        <v>93</v>
      </c>
    </row>
    <row r="55" spans="1:8" ht="47.25">
      <c r="A55" s="48">
        <v>4</v>
      </c>
      <c r="B55" s="14" t="s">
        <v>126</v>
      </c>
      <c r="C55" s="20">
        <v>202</v>
      </c>
      <c r="D55" s="23">
        <v>4</v>
      </c>
      <c r="E55" s="24" t="s">
        <v>154</v>
      </c>
      <c r="F55" s="7" t="s">
        <v>67</v>
      </c>
      <c r="G55" s="24" t="s">
        <v>95</v>
      </c>
      <c r="H55" s="24" t="s">
        <v>96</v>
      </c>
    </row>
    <row r="56" spans="1:8" ht="63">
      <c r="A56" s="48">
        <v>4</v>
      </c>
      <c r="B56" s="14" t="s">
        <v>126</v>
      </c>
      <c r="C56" s="20">
        <v>203</v>
      </c>
      <c r="D56" s="23">
        <v>4</v>
      </c>
      <c r="E56" s="24" t="s">
        <v>154</v>
      </c>
      <c r="F56" s="7"/>
      <c r="G56" s="24" t="s">
        <v>97</v>
      </c>
      <c r="H56" s="24"/>
    </row>
    <row r="57" spans="1:8" ht="31.5">
      <c r="A57" s="48">
        <v>5</v>
      </c>
      <c r="B57" s="14" t="s">
        <v>10</v>
      </c>
      <c r="C57" s="20">
        <v>204</v>
      </c>
      <c r="D57" s="23">
        <v>5</v>
      </c>
      <c r="E57" s="24" t="s">
        <v>154</v>
      </c>
      <c r="F57" s="26"/>
      <c r="G57" s="24" t="s">
        <v>98</v>
      </c>
      <c r="H57" s="24"/>
    </row>
    <row r="58" spans="1:8" ht="47.25">
      <c r="A58" s="48">
        <v>5</v>
      </c>
      <c r="B58" s="14" t="s">
        <v>10</v>
      </c>
      <c r="C58" s="20">
        <v>205</v>
      </c>
      <c r="D58" s="23">
        <v>5</v>
      </c>
      <c r="E58" s="24" t="s">
        <v>154</v>
      </c>
      <c r="F58" s="26"/>
      <c r="G58" s="24" t="s">
        <v>99</v>
      </c>
      <c r="H58" s="24"/>
    </row>
    <row r="59" spans="1:8" ht="47.25">
      <c r="A59" s="48">
        <v>5</v>
      </c>
      <c r="B59" s="14" t="s">
        <v>10</v>
      </c>
      <c r="C59" s="20">
        <v>206</v>
      </c>
      <c r="D59" s="23">
        <v>5</v>
      </c>
      <c r="E59" s="24" t="s">
        <v>154</v>
      </c>
      <c r="F59" s="8" t="s">
        <v>146</v>
      </c>
      <c r="G59" s="24" t="s">
        <v>100</v>
      </c>
      <c r="H59" s="24" t="s">
        <v>101</v>
      </c>
    </row>
    <row r="60" spans="1:8" ht="31.5">
      <c r="A60" s="48">
        <v>5</v>
      </c>
      <c r="B60" s="14" t="s">
        <v>133</v>
      </c>
      <c r="C60" s="20">
        <v>207</v>
      </c>
      <c r="D60" s="23">
        <v>5</v>
      </c>
      <c r="E60" s="24" t="s">
        <v>154</v>
      </c>
      <c r="F60" s="7"/>
      <c r="G60" s="24" t="s">
        <v>102</v>
      </c>
      <c r="H60" s="24"/>
    </row>
    <row r="61" spans="1:8" ht="47.25">
      <c r="A61" s="48">
        <v>5</v>
      </c>
      <c r="B61" s="14" t="s">
        <v>10</v>
      </c>
      <c r="C61" s="20">
        <v>209</v>
      </c>
      <c r="D61" s="23">
        <v>5</v>
      </c>
      <c r="E61" s="24" t="s">
        <v>154</v>
      </c>
      <c r="F61" s="7" t="s">
        <v>67</v>
      </c>
      <c r="G61" s="24" t="s">
        <v>104</v>
      </c>
      <c r="H61" s="24"/>
    </row>
    <row r="62" spans="1:8" ht="78.75">
      <c r="A62" s="48">
        <v>5</v>
      </c>
      <c r="B62" s="14" t="s">
        <v>10</v>
      </c>
      <c r="C62" s="20">
        <v>210</v>
      </c>
      <c r="D62" s="23">
        <v>5</v>
      </c>
      <c r="E62" s="24" t="s">
        <v>154</v>
      </c>
      <c r="F62" s="7"/>
      <c r="G62" s="24" t="s">
        <v>105</v>
      </c>
      <c r="H62" s="24"/>
    </row>
    <row r="63" spans="1:8" ht="31.5">
      <c r="A63" s="48">
        <v>5</v>
      </c>
      <c r="B63" s="14" t="s">
        <v>10</v>
      </c>
      <c r="C63" s="20">
        <v>211</v>
      </c>
      <c r="D63" s="23">
        <v>5</v>
      </c>
      <c r="E63" s="24" t="s">
        <v>154</v>
      </c>
      <c r="F63" s="26"/>
      <c r="G63" s="24" t="s">
        <v>106</v>
      </c>
      <c r="H63" s="24"/>
    </row>
    <row r="64" spans="1:8" ht="47.25">
      <c r="A64" s="48">
        <v>5</v>
      </c>
      <c r="B64" s="14" t="s">
        <v>10</v>
      </c>
      <c r="C64" s="20">
        <v>212</v>
      </c>
      <c r="D64" s="23">
        <v>5</v>
      </c>
      <c r="E64" s="24" t="s">
        <v>154</v>
      </c>
      <c r="F64" s="26"/>
      <c r="G64" s="24" t="s">
        <v>107</v>
      </c>
      <c r="H64" s="24"/>
    </row>
    <row r="65" spans="1:8" ht="78.75">
      <c r="A65" s="48">
        <v>5</v>
      </c>
      <c r="B65" s="14" t="s">
        <v>10</v>
      </c>
      <c r="C65" s="20">
        <v>213</v>
      </c>
      <c r="D65" s="23">
        <v>5</v>
      </c>
      <c r="E65" s="24" t="s">
        <v>156</v>
      </c>
      <c r="F65" s="26"/>
      <c r="G65" s="24" t="s">
        <v>108</v>
      </c>
      <c r="H65" s="24"/>
    </row>
    <row r="66" spans="1:8" ht="15.75">
      <c r="A66" s="42"/>
      <c r="B66" s="77" t="s">
        <v>140</v>
      </c>
      <c r="C66" s="78"/>
      <c r="D66" s="79"/>
      <c r="E66" s="80"/>
      <c r="F66" s="105"/>
      <c r="G66" s="80"/>
      <c r="H66" s="80"/>
    </row>
    <row r="67" spans="1:8" ht="47.25">
      <c r="A67" s="42">
        <v>6</v>
      </c>
      <c r="B67" s="14" t="s">
        <v>138</v>
      </c>
      <c r="C67" s="20">
        <v>123</v>
      </c>
      <c r="D67" s="23">
        <v>3</v>
      </c>
      <c r="E67" s="24" t="s">
        <v>154</v>
      </c>
      <c r="F67" s="7"/>
      <c r="G67" s="24" t="s">
        <v>344</v>
      </c>
      <c r="H67" s="24" t="s">
        <v>345</v>
      </c>
    </row>
    <row r="68" spans="1:8" ht="78.75">
      <c r="A68" s="42">
        <v>6</v>
      </c>
      <c r="B68" s="14" t="s">
        <v>138</v>
      </c>
      <c r="C68" s="20">
        <v>124</v>
      </c>
      <c r="D68" s="23">
        <v>3</v>
      </c>
      <c r="E68" s="24" t="s">
        <v>154</v>
      </c>
      <c r="F68" s="7" t="s">
        <v>67</v>
      </c>
      <c r="G68" s="24" t="s">
        <v>346</v>
      </c>
      <c r="H68" s="24"/>
    </row>
    <row r="69" spans="1:8" ht="63">
      <c r="A69" s="42">
        <v>6</v>
      </c>
      <c r="B69" s="14" t="s">
        <v>138</v>
      </c>
      <c r="C69" s="20">
        <v>127</v>
      </c>
      <c r="D69" s="23">
        <v>3</v>
      </c>
      <c r="E69" s="24" t="s">
        <v>154</v>
      </c>
      <c r="F69" s="7" t="s">
        <v>67</v>
      </c>
      <c r="G69" s="24" t="s">
        <v>350</v>
      </c>
      <c r="H69" s="24"/>
    </row>
    <row r="70" spans="1:8" ht="31.5">
      <c r="A70" s="42">
        <v>6</v>
      </c>
      <c r="B70" s="14" t="s">
        <v>138</v>
      </c>
      <c r="C70" s="20">
        <v>129</v>
      </c>
      <c r="D70" s="23">
        <v>3</v>
      </c>
      <c r="E70" s="24" t="s">
        <v>156</v>
      </c>
      <c r="F70" s="7"/>
      <c r="G70" s="24" t="s">
        <v>353</v>
      </c>
      <c r="H70" s="24"/>
    </row>
    <row r="71" spans="1:8" ht="63">
      <c r="A71" s="42">
        <v>6</v>
      </c>
      <c r="B71" s="14" t="s">
        <v>138</v>
      </c>
      <c r="C71" s="20">
        <v>130</v>
      </c>
      <c r="D71" s="23">
        <v>3</v>
      </c>
      <c r="E71" s="24" t="s">
        <v>156</v>
      </c>
      <c r="F71" s="7"/>
      <c r="G71" s="24" t="s">
        <v>354</v>
      </c>
      <c r="H71" s="24" t="s">
        <v>355</v>
      </c>
    </row>
    <row r="72" spans="1:8" ht="31.5">
      <c r="A72" s="42">
        <v>6</v>
      </c>
      <c r="B72" s="14" t="s">
        <v>138</v>
      </c>
      <c r="C72" s="20">
        <v>131</v>
      </c>
      <c r="D72" s="23">
        <v>3</v>
      </c>
      <c r="E72" s="24" t="s">
        <v>156</v>
      </c>
      <c r="F72" s="7" t="s">
        <v>67</v>
      </c>
      <c r="G72" s="24" t="s">
        <v>356</v>
      </c>
      <c r="H72" s="24" t="s">
        <v>357</v>
      </c>
    </row>
    <row r="73" spans="1:8" ht="15.75">
      <c r="A73" s="42">
        <v>6</v>
      </c>
      <c r="B73" s="14" t="s">
        <v>138</v>
      </c>
      <c r="C73" s="20">
        <v>133</v>
      </c>
      <c r="D73" s="23">
        <v>3</v>
      </c>
      <c r="E73" s="24" t="s">
        <v>156</v>
      </c>
      <c r="F73" s="7"/>
      <c r="G73" s="24" t="s">
        <v>360</v>
      </c>
      <c r="H73" s="24"/>
    </row>
    <row r="74" spans="1:8" ht="47.25">
      <c r="A74" s="42">
        <v>7</v>
      </c>
      <c r="B74" s="14" t="s">
        <v>142</v>
      </c>
      <c r="C74" s="20">
        <v>140</v>
      </c>
      <c r="D74" s="23">
        <v>3</v>
      </c>
      <c r="E74" s="24" t="s">
        <v>154</v>
      </c>
      <c r="F74" s="8" t="s">
        <v>146</v>
      </c>
      <c r="G74" s="24" t="s">
        <v>368</v>
      </c>
      <c r="H74" s="24"/>
    </row>
    <row r="75" spans="1:8" ht="31.5">
      <c r="A75" s="42">
        <v>7</v>
      </c>
      <c r="B75" s="14" t="s">
        <v>142</v>
      </c>
      <c r="C75" s="20">
        <v>141</v>
      </c>
      <c r="D75" s="23">
        <v>3</v>
      </c>
      <c r="E75" s="24" t="s">
        <v>154</v>
      </c>
      <c r="F75" s="7"/>
      <c r="G75" s="24" t="s">
        <v>369</v>
      </c>
      <c r="H75" s="24"/>
    </row>
    <row r="76" spans="1:8" ht="47.25">
      <c r="A76" s="42">
        <v>7</v>
      </c>
      <c r="B76" s="14" t="s">
        <v>142</v>
      </c>
      <c r="C76" s="20">
        <v>142</v>
      </c>
      <c r="D76" s="23">
        <v>3</v>
      </c>
      <c r="E76" s="24" t="s">
        <v>154</v>
      </c>
      <c r="F76" s="7" t="s">
        <v>67</v>
      </c>
      <c r="G76" s="24" t="s">
        <v>370</v>
      </c>
      <c r="H76" s="24"/>
    </row>
    <row r="77" spans="1:8" ht="63">
      <c r="A77" s="42">
        <v>7</v>
      </c>
      <c r="B77" s="14" t="s">
        <v>142</v>
      </c>
      <c r="C77" s="20">
        <v>143</v>
      </c>
      <c r="D77" s="23">
        <v>3</v>
      </c>
      <c r="E77" s="24" t="s">
        <v>154</v>
      </c>
      <c r="F77" s="7"/>
      <c r="G77" s="24" t="s">
        <v>371</v>
      </c>
      <c r="H77" s="24" t="s">
        <v>372</v>
      </c>
    </row>
    <row r="78" spans="1:8" ht="63">
      <c r="A78" s="42">
        <v>7</v>
      </c>
      <c r="B78" s="14" t="s">
        <v>142</v>
      </c>
      <c r="C78" s="20">
        <v>145</v>
      </c>
      <c r="D78" s="23">
        <v>3</v>
      </c>
      <c r="E78" s="24" t="s">
        <v>154</v>
      </c>
      <c r="F78" s="7"/>
      <c r="G78" s="24" t="s">
        <v>375</v>
      </c>
      <c r="H78" s="24"/>
    </row>
    <row r="79" spans="1:8" ht="94.5">
      <c r="A79" s="42">
        <v>7</v>
      </c>
      <c r="B79" s="14" t="s">
        <v>142</v>
      </c>
      <c r="C79" s="20">
        <v>146</v>
      </c>
      <c r="D79" s="23">
        <v>3</v>
      </c>
      <c r="E79" s="24" t="s">
        <v>154</v>
      </c>
      <c r="F79" s="7"/>
      <c r="G79" s="24" t="s">
        <v>378</v>
      </c>
      <c r="H79" s="24" t="s">
        <v>379</v>
      </c>
    </row>
    <row r="80" spans="1:8" ht="31.5">
      <c r="A80" s="42">
        <v>7</v>
      </c>
      <c r="B80" s="14" t="s">
        <v>142</v>
      </c>
      <c r="C80" s="20">
        <v>148</v>
      </c>
      <c r="D80" s="23">
        <v>3</v>
      </c>
      <c r="E80" s="24" t="s">
        <v>154</v>
      </c>
      <c r="F80" s="8" t="s">
        <v>146</v>
      </c>
      <c r="G80" s="24" t="s">
        <v>382</v>
      </c>
      <c r="H80" s="24" t="s">
        <v>383</v>
      </c>
    </row>
    <row r="81" spans="1:8" ht="31.5">
      <c r="A81" s="42">
        <v>7</v>
      </c>
      <c r="B81" s="14" t="s">
        <v>142</v>
      </c>
      <c r="C81" s="20">
        <v>149</v>
      </c>
      <c r="D81" s="23">
        <v>3</v>
      </c>
      <c r="E81" s="24" t="s">
        <v>156</v>
      </c>
      <c r="F81" s="7"/>
      <c r="G81" s="24" t="s">
        <v>384</v>
      </c>
      <c r="H81" s="24"/>
    </row>
    <row r="82" spans="1:8" ht="78.75">
      <c r="A82" s="42">
        <v>8</v>
      </c>
      <c r="B82" s="14" t="s">
        <v>133</v>
      </c>
      <c r="C82" s="20">
        <v>101</v>
      </c>
      <c r="D82" s="23">
        <v>2</v>
      </c>
      <c r="E82" s="24" t="s">
        <v>154</v>
      </c>
      <c r="F82" s="8" t="s">
        <v>146</v>
      </c>
      <c r="G82" s="24" t="s">
        <v>338</v>
      </c>
      <c r="H82" s="24" t="s">
        <v>311</v>
      </c>
    </row>
    <row r="83" spans="1:8" ht="78.75">
      <c r="A83" s="42">
        <v>8</v>
      </c>
      <c r="B83" s="14" t="s">
        <v>140</v>
      </c>
      <c r="C83" s="20">
        <v>126</v>
      </c>
      <c r="D83" s="23">
        <v>3</v>
      </c>
      <c r="E83" s="24" t="s">
        <v>154</v>
      </c>
      <c r="F83" s="8" t="s">
        <v>146</v>
      </c>
      <c r="G83" s="24" t="s">
        <v>348</v>
      </c>
      <c r="H83" s="24" t="s">
        <v>349</v>
      </c>
    </row>
    <row r="84" spans="1:8" ht="47.25">
      <c r="A84" s="42">
        <v>8</v>
      </c>
      <c r="B84" s="14" t="s">
        <v>140</v>
      </c>
      <c r="C84" s="20">
        <v>128</v>
      </c>
      <c r="D84" s="23">
        <v>3</v>
      </c>
      <c r="E84" s="24" t="s">
        <v>154</v>
      </c>
      <c r="F84" s="7" t="s">
        <v>67</v>
      </c>
      <c r="G84" s="24" t="s">
        <v>351</v>
      </c>
      <c r="H84" s="24" t="s">
        <v>352</v>
      </c>
    </row>
    <row r="85" spans="1:8" ht="47.25">
      <c r="A85" s="42">
        <v>8</v>
      </c>
      <c r="B85" s="14" t="s">
        <v>140</v>
      </c>
      <c r="C85" s="20">
        <v>144</v>
      </c>
      <c r="D85" s="23">
        <v>3</v>
      </c>
      <c r="E85" s="24" t="s">
        <v>154</v>
      </c>
      <c r="F85" s="7" t="s">
        <v>67</v>
      </c>
      <c r="G85" s="24" t="s">
        <v>373</v>
      </c>
      <c r="H85" s="24" t="s">
        <v>374</v>
      </c>
    </row>
    <row r="86" spans="1:8" ht="31.5">
      <c r="A86" s="42">
        <v>8</v>
      </c>
      <c r="B86" s="14" t="s">
        <v>140</v>
      </c>
      <c r="C86" s="20">
        <v>150</v>
      </c>
      <c r="D86" s="23">
        <v>3</v>
      </c>
      <c r="E86" s="24" t="s">
        <v>154</v>
      </c>
      <c r="F86" s="7"/>
      <c r="G86" s="24" t="s">
        <v>385</v>
      </c>
      <c r="H86" s="24"/>
    </row>
    <row r="87" spans="1:8" ht="15.75">
      <c r="A87" s="42">
        <v>8</v>
      </c>
      <c r="B87" s="14" t="s">
        <v>140</v>
      </c>
      <c r="C87" s="20">
        <v>151</v>
      </c>
      <c r="D87" s="23">
        <v>3</v>
      </c>
      <c r="E87" s="24" t="s">
        <v>154</v>
      </c>
      <c r="F87" s="7"/>
      <c r="G87" s="24" t="s">
        <v>386</v>
      </c>
      <c r="H87" s="24"/>
    </row>
    <row r="88" spans="1:8" ht="63">
      <c r="A88" s="42">
        <v>8</v>
      </c>
      <c r="B88" s="14" t="s">
        <v>140</v>
      </c>
      <c r="C88" s="20">
        <v>156</v>
      </c>
      <c r="D88" s="23">
        <v>3</v>
      </c>
      <c r="E88" s="24" t="s">
        <v>154</v>
      </c>
      <c r="F88" s="7"/>
      <c r="G88" s="24" t="s">
        <v>391</v>
      </c>
      <c r="H88" s="24" t="s">
        <v>392</v>
      </c>
    </row>
    <row r="89" spans="1:8" ht="15.75">
      <c r="A89" s="43"/>
      <c r="B89" s="73" t="s">
        <v>145</v>
      </c>
      <c r="C89" s="74"/>
      <c r="D89" s="75"/>
      <c r="E89" s="76"/>
      <c r="F89" s="106"/>
      <c r="G89" s="76"/>
      <c r="H89" s="76"/>
    </row>
    <row r="90" spans="1:8" ht="94.5">
      <c r="A90" s="43">
        <v>9</v>
      </c>
      <c r="B90" s="14" t="s">
        <v>145</v>
      </c>
      <c r="C90" s="20">
        <v>181</v>
      </c>
      <c r="D90" s="23">
        <v>4</v>
      </c>
      <c r="E90" s="24" t="s">
        <v>156</v>
      </c>
      <c r="F90" s="8" t="s">
        <v>146</v>
      </c>
      <c r="G90" s="24" t="s">
        <v>35</v>
      </c>
      <c r="H90" s="24"/>
    </row>
    <row r="91" spans="1:8" ht="78.75">
      <c r="A91" s="43">
        <v>9</v>
      </c>
      <c r="B91" s="14" t="s">
        <v>145</v>
      </c>
      <c r="C91" s="20">
        <v>182</v>
      </c>
      <c r="D91" s="23">
        <v>4</v>
      </c>
      <c r="E91" s="24" t="s">
        <v>154</v>
      </c>
      <c r="F91" s="8" t="s">
        <v>146</v>
      </c>
      <c r="G91" s="24" t="s">
        <v>36</v>
      </c>
      <c r="H91" s="24" t="s">
        <v>37</v>
      </c>
    </row>
    <row r="92" spans="1:8" ht="47.25">
      <c r="A92" s="43">
        <v>9</v>
      </c>
      <c r="B92" s="14" t="s">
        <v>145</v>
      </c>
      <c r="C92" s="20">
        <v>183</v>
      </c>
      <c r="D92" s="23">
        <v>4</v>
      </c>
      <c r="E92" s="24" t="s">
        <v>154</v>
      </c>
      <c r="F92" s="7" t="s">
        <v>67</v>
      </c>
      <c r="G92" s="24" t="s">
        <v>38</v>
      </c>
      <c r="H92" s="24"/>
    </row>
    <row r="93" spans="1:8" ht="63">
      <c r="A93" s="43">
        <v>9</v>
      </c>
      <c r="B93" s="14" t="s">
        <v>145</v>
      </c>
      <c r="C93" s="20">
        <v>186</v>
      </c>
      <c r="D93" s="23">
        <v>4</v>
      </c>
      <c r="E93" s="24" t="s">
        <v>154</v>
      </c>
      <c r="F93" s="7" t="s">
        <v>67</v>
      </c>
      <c r="G93" s="24" t="s">
        <v>42</v>
      </c>
      <c r="H93" s="24" t="s">
        <v>43</v>
      </c>
    </row>
    <row r="94" spans="1:8" ht="63">
      <c r="A94" s="43">
        <v>9</v>
      </c>
      <c r="B94" s="14" t="s">
        <v>145</v>
      </c>
      <c r="C94" s="20">
        <v>187</v>
      </c>
      <c r="D94" s="23">
        <v>4</v>
      </c>
      <c r="E94" s="24" t="s">
        <v>154</v>
      </c>
      <c r="F94" s="7"/>
      <c r="G94" s="24" t="s">
        <v>44</v>
      </c>
      <c r="H94" s="24" t="s">
        <v>45</v>
      </c>
    </row>
    <row r="95" spans="1:8" ht="110.25">
      <c r="A95" s="43">
        <v>9</v>
      </c>
      <c r="B95" s="14" t="s">
        <v>145</v>
      </c>
      <c r="C95" s="20">
        <v>189</v>
      </c>
      <c r="D95" s="23">
        <v>4</v>
      </c>
      <c r="E95" s="24" t="s">
        <v>154</v>
      </c>
      <c r="F95" s="8" t="s">
        <v>146</v>
      </c>
      <c r="G95" s="24" t="s">
        <v>60</v>
      </c>
      <c r="H95" s="24" t="s">
        <v>61</v>
      </c>
    </row>
    <row r="96" spans="1:8" ht="31.5">
      <c r="A96" s="43">
        <v>9</v>
      </c>
      <c r="B96" s="14" t="s">
        <v>145</v>
      </c>
      <c r="C96" s="20">
        <v>190</v>
      </c>
      <c r="D96" s="23">
        <v>4</v>
      </c>
      <c r="E96" s="24" t="s">
        <v>154</v>
      </c>
      <c r="F96" s="8" t="s">
        <v>146</v>
      </c>
      <c r="G96" s="24" t="s">
        <v>62</v>
      </c>
      <c r="H96" s="24"/>
    </row>
    <row r="97" spans="1:8" ht="47.25">
      <c r="A97" s="43">
        <v>9</v>
      </c>
      <c r="B97" s="14" t="s">
        <v>145</v>
      </c>
      <c r="C97" s="20">
        <v>191</v>
      </c>
      <c r="D97" s="23">
        <v>4</v>
      </c>
      <c r="E97" s="24" t="s">
        <v>154</v>
      </c>
      <c r="F97" s="7"/>
      <c r="G97" s="24" t="s">
        <v>63</v>
      </c>
      <c r="H97" s="24" t="s">
        <v>64</v>
      </c>
    </row>
    <row r="98" spans="1:8" ht="31.5">
      <c r="A98" s="43">
        <v>9</v>
      </c>
      <c r="B98" s="14" t="s">
        <v>145</v>
      </c>
      <c r="C98" s="20">
        <v>193</v>
      </c>
      <c r="D98" s="23">
        <v>4</v>
      </c>
      <c r="E98" s="24" t="s">
        <v>156</v>
      </c>
      <c r="F98" s="7" t="s">
        <v>67</v>
      </c>
      <c r="G98" s="24" t="s">
        <v>66</v>
      </c>
      <c r="H98" s="24"/>
    </row>
    <row r="99" spans="1:8" ht="47.25">
      <c r="A99" s="43">
        <v>9</v>
      </c>
      <c r="B99" s="14" t="s">
        <v>145</v>
      </c>
      <c r="C99" s="20">
        <v>194</v>
      </c>
      <c r="D99" s="23">
        <v>4</v>
      </c>
      <c r="E99" s="24" t="s">
        <v>156</v>
      </c>
      <c r="F99" s="8" t="s">
        <v>146</v>
      </c>
      <c r="G99" s="24" t="s">
        <v>82</v>
      </c>
      <c r="H99" s="24"/>
    </row>
    <row r="100" spans="1:8" ht="47.25">
      <c r="A100" s="43">
        <v>9</v>
      </c>
      <c r="B100" s="14" t="s">
        <v>145</v>
      </c>
      <c r="C100" s="20">
        <v>195</v>
      </c>
      <c r="D100" s="23">
        <v>4</v>
      </c>
      <c r="E100" s="24" t="s">
        <v>156</v>
      </c>
      <c r="F100" s="7" t="s">
        <v>67</v>
      </c>
      <c r="G100" s="24" t="s">
        <v>83</v>
      </c>
      <c r="H100" s="24"/>
    </row>
    <row r="101" spans="1:8" ht="63">
      <c r="A101" s="43">
        <v>9</v>
      </c>
      <c r="B101" s="14" t="s">
        <v>145</v>
      </c>
      <c r="C101" s="20">
        <v>196</v>
      </c>
      <c r="D101" s="23">
        <v>4</v>
      </c>
      <c r="E101" s="24" t="s">
        <v>156</v>
      </c>
      <c r="F101" s="7" t="s">
        <v>67</v>
      </c>
      <c r="G101" s="24" t="s">
        <v>84</v>
      </c>
      <c r="H101" s="24" t="s">
        <v>85</v>
      </c>
    </row>
    <row r="102" spans="1:8" ht="47.25">
      <c r="A102" s="43">
        <v>9</v>
      </c>
      <c r="B102" s="14" t="s">
        <v>145</v>
      </c>
      <c r="C102" s="20">
        <v>197</v>
      </c>
      <c r="D102" s="23">
        <v>4</v>
      </c>
      <c r="E102" s="24" t="s">
        <v>156</v>
      </c>
      <c r="F102" s="7" t="s">
        <v>67</v>
      </c>
      <c r="G102" s="24" t="s">
        <v>376</v>
      </c>
      <c r="H102" s="24"/>
    </row>
    <row r="103" spans="1:8" ht="63">
      <c r="A103" s="43">
        <v>9</v>
      </c>
      <c r="B103" s="14" t="s">
        <v>145</v>
      </c>
      <c r="C103" s="20">
        <v>198</v>
      </c>
      <c r="D103" s="23">
        <v>4</v>
      </c>
      <c r="E103" s="24" t="s">
        <v>156</v>
      </c>
      <c r="F103" s="8" t="s">
        <v>146</v>
      </c>
      <c r="G103" s="24" t="s">
        <v>86</v>
      </c>
      <c r="H103" s="24" t="s">
        <v>87</v>
      </c>
    </row>
    <row r="104" spans="1:8" ht="110.25">
      <c r="A104" s="43">
        <v>9</v>
      </c>
      <c r="B104" s="14" t="s">
        <v>145</v>
      </c>
      <c r="C104" s="20">
        <v>199</v>
      </c>
      <c r="D104" s="23">
        <v>4</v>
      </c>
      <c r="E104" s="24" t="s">
        <v>154</v>
      </c>
      <c r="F104" s="7" t="s">
        <v>67</v>
      </c>
      <c r="G104" s="24" t="s">
        <v>88</v>
      </c>
      <c r="H104" s="24" t="s">
        <v>89</v>
      </c>
    </row>
    <row r="105" spans="1:8" ht="63">
      <c r="A105" s="43">
        <v>9</v>
      </c>
      <c r="B105" s="14" t="s">
        <v>145</v>
      </c>
      <c r="C105" s="20">
        <v>200</v>
      </c>
      <c r="D105" s="23">
        <v>4</v>
      </c>
      <c r="E105" s="24" t="s">
        <v>154</v>
      </c>
      <c r="F105" s="7" t="s">
        <v>67</v>
      </c>
      <c r="G105" s="24" t="s">
        <v>90</v>
      </c>
      <c r="H105" s="24" t="s">
        <v>91</v>
      </c>
    </row>
    <row r="106" spans="1:8" ht="15.75">
      <c r="A106" s="41"/>
      <c r="B106" s="58" t="s">
        <v>25</v>
      </c>
      <c r="C106" s="59"/>
      <c r="D106" s="60"/>
      <c r="E106" s="61"/>
      <c r="F106" s="107"/>
      <c r="G106" s="61"/>
      <c r="H106" s="61"/>
    </row>
    <row r="107" spans="1:8" ht="31.5">
      <c r="A107" s="41">
        <v>10</v>
      </c>
      <c r="B107" s="14" t="s">
        <v>130</v>
      </c>
      <c r="C107" s="20">
        <v>12</v>
      </c>
      <c r="D107" s="23">
        <v>1</v>
      </c>
      <c r="E107" s="24" t="s">
        <v>154</v>
      </c>
      <c r="F107" s="7"/>
      <c r="G107" s="24" t="s">
        <v>180</v>
      </c>
      <c r="H107" s="24"/>
    </row>
    <row r="108" spans="1:8" ht="31.5">
      <c r="A108" s="41">
        <v>10</v>
      </c>
      <c r="B108" s="14" t="s">
        <v>130</v>
      </c>
      <c r="C108" s="20">
        <v>13</v>
      </c>
      <c r="D108" s="23">
        <v>1</v>
      </c>
      <c r="E108" s="24" t="s">
        <v>156</v>
      </c>
      <c r="F108" s="7"/>
      <c r="G108" s="24" t="s">
        <v>181</v>
      </c>
      <c r="H108" s="24"/>
    </row>
    <row r="109" spans="1:8" ht="31.5">
      <c r="A109" s="41">
        <v>10</v>
      </c>
      <c r="B109" s="14" t="s">
        <v>130</v>
      </c>
      <c r="C109" s="20">
        <v>15</v>
      </c>
      <c r="D109" s="23">
        <v>1</v>
      </c>
      <c r="E109" s="24" t="s">
        <v>156</v>
      </c>
      <c r="F109" s="7" t="s">
        <v>67</v>
      </c>
      <c r="G109" s="24" t="s">
        <v>183</v>
      </c>
      <c r="H109" s="24"/>
    </row>
    <row r="110" spans="1:8" ht="63">
      <c r="A110" s="41">
        <v>10</v>
      </c>
      <c r="B110" s="14" t="s">
        <v>130</v>
      </c>
      <c r="C110" s="20">
        <v>21</v>
      </c>
      <c r="D110" s="23">
        <v>1</v>
      </c>
      <c r="E110" s="24" t="s">
        <v>156</v>
      </c>
      <c r="F110" s="7"/>
      <c r="G110" s="24" t="s">
        <v>193</v>
      </c>
      <c r="H110" s="24" t="s">
        <v>194</v>
      </c>
    </row>
    <row r="111" spans="1:8" ht="63">
      <c r="A111" s="41">
        <v>10</v>
      </c>
      <c r="B111" s="14" t="s">
        <v>130</v>
      </c>
      <c r="C111" s="20">
        <v>22</v>
      </c>
      <c r="D111" s="23">
        <v>1</v>
      </c>
      <c r="E111" s="24" t="s">
        <v>154</v>
      </c>
      <c r="F111" s="8" t="s">
        <v>146</v>
      </c>
      <c r="G111" s="24" t="s">
        <v>195</v>
      </c>
      <c r="H111" s="24" t="s">
        <v>196</v>
      </c>
    </row>
    <row r="112" spans="1:8" ht="47.25">
      <c r="A112" s="41">
        <v>10</v>
      </c>
      <c r="B112" s="14" t="s">
        <v>130</v>
      </c>
      <c r="C112" s="20">
        <v>28</v>
      </c>
      <c r="D112" s="23">
        <v>1</v>
      </c>
      <c r="E112" s="24" t="s">
        <v>154</v>
      </c>
      <c r="F112" s="7"/>
      <c r="G112" s="24" t="s">
        <v>206</v>
      </c>
      <c r="H112" s="24" t="s">
        <v>207</v>
      </c>
    </row>
    <row r="113" spans="1:8" ht="47.25">
      <c r="A113" s="41">
        <v>10</v>
      </c>
      <c r="B113" s="14" t="s">
        <v>130</v>
      </c>
      <c r="C113" s="20">
        <v>29</v>
      </c>
      <c r="D113" s="23">
        <v>1</v>
      </c>
      <c r="E113" s="24" t="s">
        <v>154</v>
      </c>
      <c r="F113" s="7"/>
      <c r="G113" s="24" t="s">
        <v>208</v>
      </c>
      <c r="H113" s="24"/>
    </row>
    <row r="114" spans="1:8" ht="31.5">
      <c r="A114" s="41">
        <v>10</v>
      </c>
      <c r="B114" s="14" t="s">
        <v>130</v>
      </c>
      <c r="C114" s="20">
        <v>179</v>
      </c>
      <c r="D114" s="23">
        <v>3</v>
      </c>
      <c r="E114" s="24" t="s">
        <v>154</v>
      </c>
      <c r="F114" s="7"/>
      <c r="G114" s="24" t="s">
        <v>33</v>
      </c>
      <c r="H114" s="24"/>
    </row>
    <row r="115" spans="1:8" ht="78.75">
      <c r="A115" s="41">
        <v>10</v>
      </c>
      <c r="B115" s="14" t="s">
        <v>130</v>
      </c>
      <c r="C115" s="20">
        <v>216</v>
      </c>
      <c r="D115" s="23">
        <v>5</v>
      </c>
      <c r="E115" s="24" t="s">
        <v>156</v>
      </c>
      <c r="F115" s="8" t="s">
        <v>146</v>
      </c>
      <c r="G115" s="24" t="s">
        <v>111</v>
      </c>
      <c r="H115" s="24"/>
    </row>
    <row r="116" spans="1:8" ht="94.5">
      <c r="A116" s="41">
        <v>10</v>
      </c>
      <c r="B116" s="14" t="s">
        <v>130</v>
      </c>
      <c r="C116" s="20">
        <v>222</v>
      </c>
      <c r="D116" s="23">
        <v>5</v>
      </c>
      <c r="E116" s="24" t="s">
        <v>154</v>
      </c>
      <c r="F116" s="7"/>
      <c r="G116" s="24" t="s">
        <v>117</v>
      </c>
      <c r="H116" s="24"/>
    </row>
    <row r="117" spans="1:8" ht="78.75">
      <c r="A117" s="41">
        <v>11</v>
      </c>
      <c r="B117" s="14" t="s">
        <v>139</v>
      </c>
      <c r="C117" s="20">
        <v>125</v>
      </c>
      <c r="D117" s="23">
        <v>3</v>
      </c>
      <c r="E117" s="24" t="s">
        <v>154</v>
      </c>
      <c r="F117" s="7" t="s">
        <v>67</v>
      </c>
      <c r="G117" s="24" t="s">
        <v>347</v>
      </c>
      <c r="H117" s="24"/>
    </row>
    <row r="118" spans="1:8" ht="31.5">
      <c r="A118" s="41">
        <v>11</v>
      </c>
      <c r="B118" s="14" t="s">
        <v>139</v>
      </c>
      <c r="C118" s="20">
        <v>134</v>
      </c>
      <c r="D118" s="23">
        <v>3</v>
      </c>
      <c r="E118" s="24" t="s">
        <v>154</v>
      </c>
      <c r="F118" s="7"/>
      <c r="G118" s="24" t="s">
        <v>361</v>
      </c>
      <c r="H118" s="24"/>
    </row>
    <row r="119" spans="1:8" ht="78.75">
      <c r="A119" s="41">
        <v>11</v>
      </c>
      <c r="B119" s="14" t="s">
        <v>139</v>
      </c>
      <c r="C119" s="20">
        <v>135</v>
      </c>
      <c r="D119" s="23">
        <v>3</v>
      </c>
      <c r="E119" s="24" t="s">
        <v>154</v>
      </c>
      <c r="F119" s="7" t="s">
        <v>67</v>
      </c>
      <c r="G119" s="24" t="s">
        <v>362</v>
      </c>
      <c r="H119" s="24"/>
    </row>
    <row r="120" spans="1:8" ht="47.25">
      <c r="A120" s="41">
        <v>11</v>
      </c>
      <c r="B120" s="14" t="s">
        <v>139</v>
      </c>
      <c r="C120" s="20">
        <v>136</v>
      </c>
      <c r="D120" s="24"/>
      <c r="E120" s="24" t="s">
        <v>154</v>
      </c>
      <c r="F120" s="9"/>
      <c r="G120" s="24" t="s">
        <v>363</v>
      </c>
      <c r="H120" s="24"/>
    </row>
    <row r="121" spans="1:8" ht="31.5">
      <c r="A121" s="41">
        <v>12</v>
      </c>
      <c r="B121" s="14" t="s">
        <v>141</v>
      </c>
      <c r="C121" s="20">
        <v>138</v>
      </c>
      <c r="D121" s="23">
        <v>3</v>
      </c>
      <c r="E121" s="24" t="s">
        <v>156</v>
      </c>
      <c r="F121" s="7"/>
      <c r="G121" s="24" t="s">
        <v>366</v>
      </c>
      <c r="H121" s="24"/>
    </row>
    <row r="122" spans="1:8" ht="63">
      <c r="A122" s="41">
        <v>12</v>
      </c>
      <c r="B122" s="14" t="s">
        <v>141</v>
      </c>
      <c r="C122" s="20">
        <v>139</v>
      </c>
      <c r="D122" s="23">
        <v>3</v>
      </c>
      <c r="E122" s="24" t="s">
        <v>156</v>
      </c>
      <c r="F122" s="8" t="s">
        <v>146</v>
      </c>
      <c r="G122" s="24" t="s">
        <v>367</v>
      </c>
      <c r="H122" s="24"/>
    </row>
    <row r="123" spans="1:8" ht="47.25">
      <c r="A123" s="41">
        <v>12</v>
      </c>
      <c r="B123" s="14" t="s">
        <v>141</v>
      </c>
      <c r="C123" s="20">
        <v>152</v>
      </c>
      <c r="D123" s="23">
        <v>3</v>
      </c>
      <c r="E123" s="24" t="s">
        <v>154</v>
      </c>
      <c r="F123" s="7"/>
      <c r="G123" s="24" t="s">
        <v>387</v>
      </c>
      <c r="H123" s="24"/>
    </row>
    <row r="124" spans="1:8" ht="63">
      <c r="A124" s="41">
        <v>12</v>
      </c>
      <c r="B124" s="14" t="s">
        <v>141</v>
      </c>
      <c r="C124" s="20">
        <v>153</v>
      </c>
      <c r="D124" s="23">
        <v>3</v>
      </c>
      <c r="E124" s="24" t="s">
        <v>154</v>
      </c>
      <c r="F124" s="7"/>
      <c r="G124" s="24" t="s">
        <v>388</v>
      </c>
      <c r="H124" s="24"/>
    </row>
    <row r="125" spans="1:8" ht="63">
      <c r="A125" s="41">
        <v>12</v>
      </c>
      <c r="B125" s="14" t="s">
        <v>141</v>
      </c>
      <c r="C125" s="20">
        <v>154</v>
      </c>
      <c r="D125" s="23">
        <v>3</v>
      </c>
      <c r="E125" s="24" t="s">
        <v>154</v>
      </c>
      <c r="F125" s="7"/>
      <c r="G125" s="24" t="s">
        <v>389</v>
      </c>
      <c r="H125" s="24"/>
    </row>
    <row r="126" spans="1:8" ht="47.25">
      <c r="A126" s="41">
        <v>12</v>
      </c>
      <c r="B126" s="14" t="s">
        <v>141</v>
      </c>
      <c r="C126" s="20">
        <v>155</v>
      </c>
      <c r="D126" s="23">
        <v>3</v>
      </c>
      <c r="E126" s="24" t="s">
        <v>154</v>
      </c>
      <c r="F126" s="7" t="s">
        <v>67</v>
      </c>
      <c r="G126" s="24" t="s">
        <v>390</v>
      </c>
      <c r="H126" s="24"/>
    </row>
    <row r="127" spans="1:8" ht="31.5">
      <c r="A127" s="41">
        <v>13</v>
      </c>
      <c r="B127" s="14" t="s">
        <v>135</v>
      </c>
      <c r="C127" s="20">
        <v>62</v>
      </c>
      <c r="D127" s="23">
        <v>2</v>
      </c>
      <c r="E127" s="24" t="s">
        <v>154</v>
      </c>
      <c r="F127" s="7"/>
      <c r="G127" s="24" t="s">
        <v>263</v>
      </c>
      <c r="H127" s="24"/>
    </row>
    <row r="128" spans="1:8" ht="31.5">
      <c r="A128" s="41">
        <v>13</v>
      </c>
      <c r="B128" s="14" t="s">
        <v>135</v>
      </c>
      <c r="C128" s="20">
        <v>63</v>
      </c>
      <c r="D128" s="23">
        <v>2</v>
      </c>
      <c r="E128" s="24" t="s">
        <v>154</v>
      </c>
      <c r="F128" s="7"/>
      <c r="G128" s="24" t="s">
        <v>264</v>
      </c>
      <c r="H128" s="24"/>
    </row>
    <row r="129" spans="1:8" ht="63">
      <c r="A129" s="41">
        <v>13</v>
      </c>
      <c r="B129" s="14" t="s">
        <v>135</v>
      </c>
      <c r="C129" s="20">
        <v>64</v>
      </c>
      <c r="D129" s="23">
        <v>2</v>
      </c>
      <c r="E129" s="24" t="s">
        <v>154</v>
      </c>
      <c r="F129" s="7" t="s">
        <v>67</v>
      </c>
      <c r="G129" s="24" t="s">
        <v>265</v>
      </c>
      <c r="H129" s="24" t="s">
        <v>266</v>
      </c>
    </row>
    <row r="130" spans="1:8" ht="47.25">
      <c r="A130" s="41">
        <v>13</v>
      </c>
      <c r="B130" s="14" t="s">
        <v>135</v>
      </c>
      <c r="C130" s="20">
        <v>66</v>
      </c>
      <c r="D130" s="23">
        <v>2</v>
      </c>
      <c r="E130" s="24" t="s">
        <v>154</v>
      </c>
      <c r="F130" s="7"/>
      <c r="G130" s="24" t="s">
        <v>269</v>
      </c>
      <c r="H130" s="24"/>
    </row>
    <row r="131" spans="1:8" ht="31.5">
      <c r="A131" s="41">
        <v>13</v>
      </c>
      <c r="B131" s="14" t="s">
        <v>135</v>
      </c>
      <c r="C131" s="20">
        <v>67</v>
      </c>
      <c r="D131" s="23">
        <v>2</v>
      </c>
      <c r="E131" s="24" t="s">
        <v>156</v>
      </c>
      <c r="F131" s="7"/>
      <c r="G131" s="24" t="s">
        <v>270</v>
      </c>
      <c r="H131" s="24"/>
    </row>
    <row r="132" spans="1:8" ht="31.5">
      <c r="A132" s="41">
        <v>13</v>
      </c>
      <c r="B132" s="14" t="s">
        <v>135</v>
      </c>
      <c r="C132" s="20">
        <v>68</v>
      </c>
      <c r="D132" s="23">
        <v>2</v>
      </c>
      <c r="E132" s="24" t="s">
        <v>156</v>
      </c>
      <c r="F132" s="7"/>
      <c r="G132" s="24" t="s">
        <v>271</v>
      </c>
      <c r="H132" s="24"/>
    </row>
    <row r="133" spans="1:8" ht="63">
      <c r="A133" s="41">
        <v>13</v>
      </c>
      <c r="B133" s="14" t="s">
        <v>135</v>
      </c>
      <c r="C133" s="20">
        <v>69</v>
      </c>
      <c r="D133" s="23">
        <v>2</v>
      </c>
      <c r="E133" s="24" t="s">
        <v>156</v>
      </c>
      <c r="F133" s="7" t="s">
        <v>67</v>
      </c>
      <c r="G133" s="24" t="s">
        <v>272</v>
      </c>
      <c r="H133" s="24"/>
    </row>
    <row r="134" spans="1:8" ht="47.25">
      <c r="A134" s="41">
        <v>13</v>
      </c>
      <c r="B134" s="14" t="s">
        <v>135</v>
      </c>
      <c r="C134" s="20">
        <v>70</v>
      </c>
      <c r="D134" s="23">
        <v>2</v>
      </c>
      <c r="E134" s="24" t="s">
        <v>156</v>
      </c>
      <c r="F134" s="7" t="s">
        <v>67</v>
      </c>
      <c r="G134" s="24" t="s">
        <v>273</v>
      </c>
      <c r="H134" s="24"/>
    </row>
    <row r="135" spans="1:8" ht="63">
      <c r="A135" s="41">
        <v>13</v>
      </c>
      <c r="B135" s="14" t="s">
        <v>135</v>
      </c>
      <c r="C135" s="20">
        <v>71</v>
      </c>
      <c r="D135" s="23">
        <v>2</v>
      </c>
      <c r="E135" s="24" t="s">
        <v>154</v>
      </c>
      <c r="F135" s="8" t="s">
        <v>146</v>
      </c>
      <c r="G135" s="24" t="s">
        <v>274</v>
      </c>
      <c r="H135" s="24"/>
    </row>
    <row r="136" spans="1:8" ht="94.5">
      <c r="A136" s="41">
        <v>13</v>
      </c>
      <c r="B136" s="14" t="s">
        <v>135</v>
      </c>
      <c r="C136" s="20">
        <v>72</v>
      </c>
      <c r="D136" s="23">
        <v>2</v>
      </c>
      <c r="E136" s="24" t="s">
        <v>154</v>
      </c>
      <c r="F136" s="7"/>
      <c r="G136" s="24" t="s">
        <v>275</v>
      </c>
      <c r="H136" s="24"/>
    </row>
    <row r="137" spans="1:8" ht="63">
      <c r="A137" s="41">
        <v>13</v>
      </c>
      <c r="B137" s="14" t="s">
        <v>135</v>
      </c>
      <c r="C137" s="20">
        <v>73</v>
      </c>
      <c r="D137" s="23">
        <v>2</v>
      </c>
      <c r="E137" s="24" t="s">
        <v>154</v>
      </c>
      <c r="F137" s="7" t="s">
        <v>67</v>
      </c>
      <c r="G137" s="24" t="s">
        <v>276</v>
      </c>
      <c r="H137" s="24"/>
    </row>
    <row r="138" spans="1:8" ht="63">
      <c r="A138" s="41">
        <v>13</v>
      </c>
      <c r="B138" s="14" t="s">
        <v>135</v>
      </c>
      <c r="C138" s="20">
        <v>74</v>
      </c>
      <c r="D138" s="23">
        <v>2</v>
      </c>
      <c r="E138" s="24" t="s">
        <v>156</v>
      </c>
      <c r="F138" s="8" t="s">
        <v>146</v>
      </c>
      <c r="G138" s="24" t="s">
        <v>277</v>
      </c>
      <c r="H138" s="24"/>
    </row>
    <row r="139" spans="1:8" ht="31.5">
      <c r="A139" s="41">
        <v>13</v>
      </c>
      <c r="B139" s="14" t="s">
        <v>135</v>
      </c>
      <c r="C139" s="20">
        <v>208</v>
      </c>
      <c r="D139" s="23">
        <v>5</v>
      </c>
      <c r="E139" s="24" t="s">
        <v>154</v>
      </c>
      <c r="F139" s="7" t="s">
        <v>67</v>
      </c>
      <c r="G139" s="24" t="s">
        <v>103</v>
      </c>
      <c r="H139" s="24"/>
    </row>
    <row r="140" spans="1:8" ht="15.75">
      <c r="A140" s="44"/>
      <c r="B140" s="90" t="s">
        <v>26</v>
      </c>
      <c r="C140" s="100"/>
      <c r="D140" s="101"/>
      <c r="E140" s="102"/>
      <c r="F140" s="103"/>
      <c r="G140" s="102"/>
      <c r="H140" s="102"/>
    </row>
    <row r="141" spans="1:8" ht="63">
      <c r="A141" s="44">
        <v>14</v>
      </c>
      <c r="B141" s="14" t="s">
        <v>332</v>
      </c>
      <c r="C141" s="20">
        <v>147</v>
      </c>
      <c r="D141" s="23">
        <v>3</v>
      </c>
      <c r="E141" s="24" t="s">
        <v>154</v>
      </c>
      <c r="F141" s="7" t="s">
        <v>67</v>
      </c>
      <c r="G141" s="24" t="s">
        <v>380</v>
      </c>
      <c r="H141" s="24" t="s">
        <v>381</v>
      </c>
    </row>
    <row r="142" spans="1:8" ht="31.5">
      <c r="A142" s="44">
        <v>14</v>
      </c>
      <c r="B142" s="14" t="s">
        <v>332</v>
      </c>
      <c r="C142" s="20">
        <v>157</v>
      </c>
      <c r="D142" s="23">
        <v>4</v>
      </c>
      <c r="E142" s="24" t="s">
        <v>154</v>
      </c>
      <c r="F142" s="7" t="s">
        <v>67</v>
      </c>
      <c r="G142" s="24" t="s">
        <v>393</v>
      </c>
      <c r="H142" s="24"/>
    </row>
    <row r="143" spans="1:8" ht="63">
      <c r="A143" s="44">
        <v>14</v>
      </c>
      <c r="B143" s="14" t="s">
        <v>332</v>
      </c>
      <c r="C143" s="20">
        <v>158</v>
      </c>
      <c r="D143" s="23">
        <v>4</v>
      </c>
      <c r="E143" s="24" t="s">
        <v>154</v>
      </c>
      <c r="F143" s="7" t="s">
        <v>67</v>
      </c>
      <c r="G143" s="24" t="s">
        <v>394</v>
      </c>
      <c r="H143" s="24"/>
    </row>
    <row r="144" spans="1:8" ht="47.25">
      <c r="A144" s="44">
        <v>14</v>
      </c>
      <c r="B144" s="14" t="s">
        <v>332</v>
      </c>
      <c r="C144" s="20">
        <v>159</v>
      </c>
      <c r="D144" s="23">
        <v>3</v>
      </c>
      <c r="E144" s="24" t="s">
        <v>156</v>
      </c>
      <c r="F144" s="7"/>
      <c r="G144" s="24" t="s">
        <v>395</v>
      </c>
      <c r="H144" s="24" t="s">
        <v>396</v>
      </c>
    </row>
    <row r="145" spans="1:8" ht="63">
      <c r="A145" s="44">
        <v>14</v>
      </c>
      <c r="B145" s="14" t="s">
        <v>332</v>
      </c>
      <c r="C145" s="20">
        <v>160</v>
      </c>
      <c r="D145" s="23">
        <v>4</v>
      </c>
      <c r="E145" s="24" t="s">
        <v>154</v>
      </c>
      <c r="F145" s="8" t="s">
        <v>146</v>
      </c>
      <c r="G145" s="24" t="s">
        <v>397</v>
      </c>
      <c r="H145" s="24" t="s">
        <v>398</v>
      </c>
    </row>
    <row r="146" spans="1:8" ht="47.25">
      <c r="A146" s="44">
        <v>14</v>
      </c>
      <c r="B146" s="14" t="s">
        <v>332</v>
      </c>
      <c r="C146" s="20">
        <v>161</v>
      </c>
      <c r="D146" s="23">
        <v>4</v>
      </c>
      <c r="E146" s="24" t="s">
        <v>154</v>
      </c>
      <c r="F146" s="8" t="s">
        <v>146</v>
      </c>
      <c r="G146" s="24" t="s">
        <v>399</v>
      </c>
      <c r="H146" s="24" t="s">
        <v>400</v>
      </c>
    </row>
    <row r="147" spans="1:8" ht="47.25">
      <c r="A147" s="44">
        <v>14</v>
      </c>
      <c r="B147" s="14" t="s">
        <v>332</v>
      </c>
      <c r="C147" s="20">
        <v>172</v>
      </c>
      <c r="D147" s="23">
        <v>4</v>
      </c>
      <c r="E147" s="24" t="s">
        <v>154</v>
      </c>
      <c r="F147" s="26"/>
      <c r="G147" s="24" t="s">
        <v>12</v>
      </c>
      <c r="H147" s="24"/>
    </row>
    <row r="148" spans="1:8" ht="47.25">
      <c r="A148" s="44">
        <v>14</v>
      </c>
      <c r="B148" s="14" t="s">
        <v>332</v>
      </c>
      <c r="C148" s="20">
        <v>173</v>
      </c>
      <c r="D148" s="23">
        <v>4</v>
      </c>
      <c r="E148" s="24" t="s">
        <v>154</v>
      </c>
      <c r="F148" s="26"/>
      <c r="G148" s="24" t="s">
        <v>13</v>
      </c>
      <c r="H148" s="24"/>
    </row>
    <row r="149" spans="1:8" ht="47.25">
      <c r="A149" s="44">
        <v>14</v>
      </c>
      <c r="B149" s="14" t="s">
        <v>332</v>
      </c>
      <c r="C149" s="20">
        <v>180</v>
      </c>
      <c r="D149" s="23">
        <v>3</v>
      </c>
      <c r="E149" s="24" t="s">
        <v>156</v>
      </c>
      <c r="F149" s="8" t="s">
        <v>146</v>
      </c>
      <c r="G149" s="24" t="s">
        <v>34</v>
      </c>
      <c r="H149" s="24"/>
    </row>
    <row r="150" spans="1:8" ht="78.75">
      <c r="A150" s="44">
        <v>14</v>
      </c>
      <c r="B150" s="14" t="s">
        <v>332</v>
      </c>
      <c r="C150" s="20">
        <v>184</v>
      </c>
      <c r="D150" s="23" t="s">
        <v>39</v>
      </c>
      <c r="E150" s="24" t="s">
        <v>154</v>
      </c>
      <c r="F150" s="26"/>
      <c r="G150" s="24" t="s">
        <v>40</v>
      </c>
      <c r="H150" s="24"/>
    </row>
    <row r="151" spans="1:8" ht="78.75">
      <c r="A151" s="44">
        <v>14</v>
      </c>
      <c r="B151" s="14" t="s">
        <v>332</v>
      </c>
      <c r="C151" s="20">
        <v>185</v>
      </c>
      <c r="D151" s="23">
        <v>4</v>
      </c>
      <c r="E151" s="24" t="s">
        <v>154</v>
      </c>
      <c r="F151" s="26"/>
      <c r="G151" s="24" t="s">
        <v>41</v>
      </c>
      <c r="H151" s="24"/>
    </row>
    <row r="152" spans="1:8" ht="47.25">
      <c r="A152" s="44">
        <v>14</v>
      </c>
      <c r="B152" s="14" t="s">
        <v>332</v>
      </c>
      <c r="C152" s="20">
        <v>188</v>
      </c>
      <c r="D152" s="23">
        <v>4</v>
      </c>
      <c r="E152" s="24" t="s">
        <v>154</v>
      </c>
      <c r="F152" s="7"/>
      <c r="G152" s="24" t="s">
        <v>46</v>
      </c>
      <c r="H152" s="24" t="s">
        <v>47</v>
      </c>
    </row>
    <row r="153" spans="1:8" ht="31.5">
      <c r="A153" s="44">
        <v>14</v>
      </c>
      <c r="B153" s="14" t="s">
        <v>332</v>
      </c>
      <c r="C153" s="20">
        <v>192</v>
      </c>
      <c r="D153" s="23">
        <v>4</v>
      </c>
      <c r="E153" s="24" t="s">
        <v>156</v>
      </c>
      <c r="F153" s="8" t="s">
        <v>146</v>
      </c>
      <c r="G153" s="24" t="s">
        <v>65</v>
      </c>
      <c r="H153" s="24"/>
    </row>
    <row r="154" spans="1:8" ht="31.5">
      <c r="A154" s="44">
        <v>14</v>
      </c>
      <c r="B154" s="14" t="s">
        <v>332</v>
      </c>
      <c r="C154" s="20">
        <v>215</v>
      </c>
      <c r="D154" s="23">
        <v>5</v>
      </c>
      <c r="E154" s="24" t="s">
        <v>154</v>
      </c>
      <c r="F154" s="7" t="s">
        <v>67</v>
      </c>
      <c r="G154" s="24" t="s">
        <v>110</v>
      </c>
      <c r="H154" s="24"/>
    </row>
    <row r="155" spans="1:8" ht="126">
      <c r="A155" s="44">
        <v>15</v>
      </c>
      <c r="B155" s="14" t="s">
        <v>143</v>
      </c>
      <c r="C155" s="20">
        <v>168</v>
      </c>
      <c r="D155" s="23">
        <v>4</v>
      </c>
      <c r="E155" s="24" t="s">
        <v>154</v>
      </c>
      <c r="F155" s="8" t="s">
        <v>146</v>
      </c>
      <c r="G155" s="24" t="s">
        <v>5</v>
      </c>
      <c r="H155" s="24"/>
    </row>
    <row r="156" spans="1:8" ht="94.5">
      <c r="A156" s="44">
        <v>15</v>
      </c>
      <c r="B156" s="14" t="s">
        <v>143</v>
      </c>
      <c r="C156" s="20">
        <v>169</v>
      </c>
      <c r="D156" s="23">
        <v>4</v>
      </c>
      <c r="E156" s="24" t="s">
        <v>154</v>
      </c>
      <c r="F156" s="7"/>
      <c r="G156" s="24" t="s">
        <v>6</v>
      </c>
      <c r="H156" s="24"/>
    </row>
    <row r="157" spans="1:8" ht="78.75">
      <c r="A157" s="44">
        <v>15</v>
      </c>
      <c r="B157" s="14" t="s">
        <v>143</v>
      </c>
      <c r="C157" s="20">
        <v>170</v>
      </c>
      <c r="D157" s="23">
        <v>4</v>
      </c>
      <c r="E157" s="24" t="s">
        <v>154</v>
      </c>
      <c r="F157" s="9"/>
      <c r="G157" s="24" t="s">
        <v>7</v>
      </c>
      <c r="H157" s="24" t="s">
        <v>8</v>
      </c>
    </row>
    <row r="158" spans="1:8" ht="63">
      <c r="A158" s="44">
        <v>15</v>
      </c>
      <c r="B158" s="14" t="s">
        <v>143</v>
      </c>
      <c r="C158" s="20">
        <v>171</v>
      </c>
      <c r="D158" s="23">
        <v>4</v>
      </c>
      <c r="E158" s="24" t="s">
        <v>154</v>
      </c>
      <c r="F158" s="7" t="s">
        <v>67</v>
      </c>
      <c r="G158" s="24" t="s">
        <v>9</v>
      </c>
      <c r="H158" s="24" t="s">
        <v>11</v>
      </c>
    </row>
    <row r="159" spans="1:8" ht="47.25">
      <c r="A159" s="44">
        <v>15</v>
      </c>
      <c r="B159" s="14" t="s">
        <v>143</v>
      </c>
      <c r="C159" s="20">
        <v>174</v>
      </c>
      <c r="D159" s="23">
        <v>4</v>
      </c>
      <c r="E159" s="24" t="s">
        <v>154</v>
      </c>
      <c r="F159" s="7" t="s">
        <v>67</v>
      </c>
      <c r="G159" s="24" t="s">
        <v>14</v>
      </c>
      <c r="H159" s="24" t="s">
        <v>15</v>
      </c>
    </row>
    <row r="160" spans="1:8" ht="94.5">
      <c r="A160" s="44">
        <v>15</v>
      </c>
      <c r="B160" s="14" t="s">
        <v>143</v>
      </c>
      <c r="C160" s="20">
        <v>175</v>
      </c>
      <c r="D160" s="23">
        <v>4</v>
      </c>
      <c r="E160" s="24" t="s">
        <v>154</v>
      </c>
      <c r="F160" s="7" t="s">
        <v>67</v>
      </c>
      <c r="G160" s="24" t="s">
        <v>16</v>
      </c>
      <c r="H160" s="24" t="s">
        <v>377</v>
      </c>
    </row>
    <row r="161" spans="1:8" ht="94.5">
      <c r="A161" s="44">
        <v>15</v>
      </c>
      <c r="B161" s="14" t="s">
        <v>143</v>
      </c>
      <c r="C161" s="20">
        <v>177</v>
      </c>
      <c r="D161" s="23">
        <v>4</v>
      </c>
      <c r="E161" s="24" t="s">
        <v>156</v>
      </c>
      <c r="F161" s="7" t="s">
        <v>67</v>
      </c>
      <c r="G161" s="24" t="s">
        <v>19</v>
      </c>
      <c r="H161" s="24" t="s">
        <v>31</v>
      </c>
    </row>
    <row r="162" spans="1:8" ht="63">
      <c r="A162" s="44">
        <v>15</v>
      </c>
      <c r="B162" s="14" t="s">
        <v>143</v>
      </c>
      <c r="C162" s="20">
        <v>178</v>
      </c>
      <c r="D162" s="23">
        <v>4</v>
      </c>
      <c r="E162" s="24" t="s">
        <v>156</v>
      </c>
      <c r="F162" s="7" t="s">
        <v>67</v>
      </c>
      <c r="G162" s="24" t="s">
        <v>32</v>
      </c>
      <c r="H162" s="24"/>
    </row>
    <row r="163" spans="1:8" ht="94.5">
      <c r="A163" s="44">
        <v>16</v>
      </c>
      <c r="B163" s="14" t="s">
        <v>144</v>
      </c>
      <c r="C163" s="20">
        <v>163</v>
      </c>
      <c r="D163" s="23">
        <v>4</v>
      </c>
      <c r="E163" s="24" t="s">
        <v>156</v>
      </c>
      <c r="F163" s="7"/>
      <c r="G163" s="24" t="s">
        <v>403</v>
      </c>
      <c r="H163" s="24" t="s">
        <v>404</v>
      </c>
    </row>
    <row r="164" spans="1:8" ht="189">
      <c r="A164" s="44">
        <v>16</v>
      </c>
      <c r="B164" s="14" t="s">
        <v>144</v>
      </c>
      <c r="C164" s="20">
        <v>164</v>
      </c>
      <c r="D164" s="23">
        <v>4</v>
      </c>
      <c r="E164" s="24" t="s">
        <v>154</v>
      </c>
      <c r="F164" s="8" t="s">
        <v>146</v>
      </c>
      <c r="G164" s="24" t="s">
        <v>405</v>
      </c>
      <c r="H164" s="24" t="s">
        <v>0</v>
      </c>
    </row>
    <row r="165" spans="1:8" ht="47.25">
      <c r="A165" s="44">
        <v>16</v>
      </c>
      <c r="B165" s="14" t="s">
        <v>144</v>
      </c>
      <c r="C165" s="20">
        <v>165</v>
      </c>
      <c r="D165" s="23">
        <v>4</v>
      </c>
      <c r="E165" s="24" t="s">
        <v>154</v>
      </c>
      <c r="F165" s="26"/>
      <c r="G165" s="24" t="s">
        <v>1</v>
      </c>
      <c r="H165" s="24"/>
    </row>
    <row r="166" spans="1:8" ht="94.5">
      <c r="A166" s="44">
        <v>16</v>
      </c>
      <c r="B166" s="14" t="s">
        <v>144</v>
      </c>
      <c r="C166" s="20">
        <v>166</v>
      </c>
      <c r="D166" s="23">
        <v>4</v>
      </c>
      <c r="E166" s="24" t="s">
        <v>154</v>
      </c>
      <c r="F166" s="8" t="s">
        <v>146</v>
      </c>
      <c r="G166" s="24" t="s">
        <v>2</v>
      </c>
      <c r="H166" s="24" t="s">
        <v>3</v>
      </c>
    </row>
    <row r="167" spans="1:8" ht="63">
      <c r="A167" s="44">
        <v>16</v>
      </c>
      <c r="B167" s="14" t="s">
        <v>144</v>
      </c>
      <c r="C167" s="20">
        <v>167</v>
      </c>
      <c r="D167" s="23">
        <v>4</v>
      </c>
      <c r="E167" s="24" t="s">
        <v>154</v>
      </c>
      <c r="F167" s="7"/>
      <c r="G167" s="24" t="s">
        <v>4</v>
      </c>
      <c r="H167" s="24"/>
    </row>
    <row r="168" spans="1:8" ht="15.75">
      <c r="A168" s="47"/>
      <c r="B168" s="95" t="s">
        <v>136</v>
      </c>
      <c r="C168" s="96"/>
      <c r="D168" s="97"/>
      <c r="E168" s="98"/>
      <c r="F168" s="99"/>
      <c r="G168" s="98"/>
      <c r="H168" s="98"/>
    </row>
    <row r="169" spans="1:8" ht="47.25">
      <c r="A169" s="47">
        <v>17</v>
      </c>
      <c r="B169" s="14" t="s">
        <v>133</v>
      </c>
      <c r="C169" s="20">
        <v>75</v>
      </c>
      <c r="D169" s="23">
        <v>2</v>
      </c>
      <c r="E169" s="24" t="s">
        <v>156</v>
      </c>
      <c r="F169" s="7" t="s">
        <v>67</v>
      </c>
      <c r="G169" s="24" t="s">
        <v>278</v>
      </c>
      <c r="H169" s="24" t="s">
        <v>279</v>
      </c>
    </row>
    <row r="170" spans="1:8" ht="47.25">
      <c r="A170" s="47">
        <v>17</v>
      </c>
      <c r="B170" s="14" t="s">
        <v>136</v>
      </c>
      <c r="C170" s="20">
        <v>76</v>
      </c>
      <c r="D170" s="23">
        <v>2</v>
      </c>
      <c r="E170" s="24" t="s">
        <v>154</v>
      </c>
      <c r="F170" s="8" t="s">
        <v>146</v>
      </c>
      <c r="G170" s="24" t="s">
        <v>280</v>
      </c>
      <c r="H170" s="24" t="s">
        <v>281</v>
      </c>
    </row>
    <row r="171" spans="1:8" ht="47.25">
      <c r="A171" s="47">
        <v>17</v>
      </c>
      <c r="B171" s="14" t="s">
        <v>136</v>
      </c>
      <c r="C171" s="20">
        <v>77</v>
      </c>
      <c r="D171" s="23">
        <v>2</v>
      </c>
      <c r="E171" s="24" t="s">
        <v>154</v>
      </c>
      <c r="F171" s="8" t="s">
        <v>146</v>
      </c>
      <c r="G171" s="24" t="s">
        <v>282</v>
      </c>
      <c r="H171" s="24"/>
    </row>
    <row r="172" spans="1:8" ht="47.25">
      <c r="A172" s="47">
        <v>17</v>
      </c>
      <c r="B172" s="14" t="s">
        <v>136</v>
      </c>
      <c r="C172" s="20">
        <v>78</v>
      </c>
      <c r="D172" s="23">
        <v>2</v>
      </c>
      <c r="E172" s="24" t="s">
        <v>154</v>
      </c>
      <c r="F172" s="8" t="s">
        <v>146</v>
      </c>
      <c r="G172" s="24" t="s">
        <v>283</v>
      </c>
      <c r="H172" s="24" t="s">
        <v>284</v>
      </c>
    </row>
    <row r="173" spans="1:8" ht="31.5">
      <c r="A173" s="47">
        <v>17</v>
      </c>
      <c r="B173" s="14" t="s">
        <v>136</v>
      </c>
      <c r="C173" s="20">
        <v>79</v>
      </c>
      <c r="D173" s="23">
        <v>2</v>
      </c>
      <c r="E173" s="24" t="s">
        <v>154</v>
      </c>
      <c r="F173" s="7" t="s">
        <v>67</v>
      </c>
      <c r="G173" s="24" t="s">
        <v>285</v>
      </c>
      <c r="H173" s="24"/>
    </row>
    <row r="174" spans="1:8" ht="47.25">
      <c r="A174" s="47">
        <v>17</v>
      </c>
      <c r="B174" s="14" t="s">
        <v>136</v>
      </c>
      <c r="C174" s="20">
        <v>80</v>
      </c>
      <c r="D174" s="23">
        <v>2</v>
      </c>
      <c r="E174" s="24" t="s">
        <v>154</v>
      </c>
      <c r="F174" s="7"/>
      <c r="G174" s="24" t="s">
        <v>286</v>
      </c>
      <c r="H174" s="24" t="s">
        <v>287</v>
      </c>
    </row>
    <row r="175" spans="1:8" ht="63">
      <c r="A175" s="47">
        <v>17</v>
      </c>
      <c r="B175" s="14" t="s">
        <v>133</v>
      </c>
      <c r="C175" s="20">
        <v>81</v>
      </c>
      <c r="D175" s="23">
        <v>2</v>
      </c>
      <c r="E175" s="24" t="s">
        <v>156</v>
      </c>
      <c r="F175" s="8" t="s">
        <v>146</v>
      </c>
      <c r="G175" s="24" t="s">
        <v>288</v>
      </c>
      <c r="H175" s="24"/>
    </row>
    <row r="176" spans="1:8" ht="31.5">
      <c r="A176" s="47">
        <v>17</v>
      </c>
      <c r="B176" s="14" t="s">
        <v>136</v>
      </c>
      <c r="C176" s="20">
        <v>83</v>
      </c>
      <c r="D176" s="23">
        <v>2</v>
      </c>
      <c r="E176" s="24" t="s">
        <v>154</v>
      </c>
      <c r="F176" s="8" t="s">
        <v>146</v>
      </c>
      <c r="G176" s="24" t="s">
        <v>290</v>
      </c>
      <c r="H176" s="24" t="s">
        <v>291</v>
      </c>
    </row>
    <row r="177" spans="1:8" ht="47.25">
      <c r="A177" s="47">
        <v>17</v>
      </c>
      <c r="B177" s="14" t="s">
        <v>136</v>
      </c>
      <c r="C177" s="20">
        <v>84</v>
      </c>
      <c r="D177" s="23">
        <v>2</v>
      </c>
      <c r="E177" s="24" t="s">
        <v>154</v>
      </c>
      <c r="F177" s="7" t="s">
        <v>67</v>
      </c>
      <c r="G177" s="24" t="s">
        <v>292</v>
      </c>
      <c r="H177" s="24"/>
    </row>
    <row r="178" spans="1:8" ht="31.5">
      <c r="A178" s="47">
        <v>17</v>
      </c>
      <c r="B178" s="14" t="s">
        <v>136</v>
      </c>
      <c r="C178" s="20">
        <v>85</v>
      </c>
      <c r="D178" s="23">
        <v>2</v>
      </c>
      <c r="E178" s="24" t="s">
        <v>154</v>
      </c>
      <c r="F178" s="7" t="s">
        <v>67</v>
      </c>
      <c r="G178" s="24" t="s">
        <v>293</v>
      </c>
      <c r="H178" s="24"/>
    </row>
    <row r="179" spans="1:8" ht="31.5">
      <c r="A179" s="47">
        <v>17</v>
      </c>
      <c r="B179" s="14" t="s">
        <v>136</v>
      </c>
      <c r="C179" s="20">
        <v>86</v>
      </c>
      <c r="D179" s="23">
        <v>2</v>
      </c>
      <c r="E179" s="24" t="s">
        <v>156</v>
      </c>
      <c r="F179" s="8" t="s">
        <v>146</v>
      </c>
      <c r="G179" s="24" t="s">
        <v>294</v>
      </c>
      <c r="H179" s="24"/>
    </row>
    <row r="180" spans="1:8" ht="31.5">
      <c r="A180" s="47">
        <v>17</v>
      </c>
      <c r="B180" s="14" t="s">
        <v>136</v>
      </c>
      <c r="C180" s="20">
        <v>87</v>
      </c>
      <c r="D180" s="23">
        <v>2</v>
      </c>
      <c r="E180" s="24" t="s">
        <v>154</v>
      </c>
      <c r="F180" s="8" t="s">
        <v>146</v>
      </c>
      <c r="G180" s="24" t="s">
        <v>295</v>
      </c>
      <c r="H180" s="24"/>
    </row>
    <row r="181" spans="1:8" ht="63">
      <c r="A181" s="47">
        <v>17</v>
      </c>
      <c r="B181" s="14" t="s">
        <v>133</v>
      </c>
      <c r="C181" s="20">
        <v>91</v>
      </c>
      <c r="D181" s="23">
        <v>2</v>
      </c>
      <c r="E181" s="24" t="s">
        <v>154</v>
      </c>
      <c r="F181" s="7" t="s">
        <v>67</v>
      </c>
      <c r="G181" s="24" t="s">
        <v>337</v>
      </c>
      <c r="H181" s="24"/>
    </row>
    <row r="182" spans="1:8" ht="31.5">
      <c r="A182" s="47">
        <v>17</v>
      </c>
      <c r="B182" s="14" t="s">
        <v>136</v>
      </c>
      <c r="C182" s="20">
        <v>162</v>
      </c>
      <c r="D182" s="23">
        <v>4</v>
      </c>
      <c r="E182" s="24" t="s">
        <v>154</v>
      </c>
      <c r="F182" s="7"/>
      <c r="G182" s="24" t="s">
        <v>401</v>
      </c>
      <c r="H182" s="24" t="s">
        <v>402</v>
      </c>
    </row>
    <row r="183" spans="1:8" ht="15.75">
      <c r="A183" s="46"/>
      <c r="B183" s="64" t="s">
        <v>28</v>
      </c>
      <c r="C183" s="65"/>
      <c r="D183" s="66"/>
      <c r="E183" s="67"/>
      <c r="F183" s="68"/>
      <c r="G183" s="67"/>
      <c r="H183" s="67"/>
    </row>
    <row r="184" spans="1:8" ht="78.75">
      <c r="A184" s="46">
        <v>18</v>
      </c>
      <c r="B184" s="14" t="s">
        <v>132</v>
      </c>
      <c r="C184" s="20">
        <v>41</v>
      </c>
      <c r="D184" s="23">
        <v>2</v>
      </c>
      <c r="E184" s="24" t="s">
        <v>154</v>
      </c>
      <c r="F184" s="8" t="s">
        <v>146</v>
      </c>
      <c r="G184" s="24" t="s">
        <v>231</v>
      </c>
      <c r="H184" s="24" t="s">
        <v>232</v>
      </c>
    </row>
    <row r="185" spans="1:8" ht="15.75">
      <c r="A185" s="46">
        <v>18</v>
      </c>
      <c r="B185" s="14" t="s">
        <v>132</v>
      </c>
      <c r="C185" s="20">
        <v>42</v>
      </c>
      <c r="D185" s="23">
        <v>2</v>
      </c>
      <c r="E185" s="24" t="s">
        <v>156</v>
      </c>
      <c r="F185" s="8" t="s">
        <v>146</v>
      </c>
      <c r="G185" s="24" t="s">
        <v>233</v>
      </c>
      <c r="H185" s="24" t="s">
        <v>94</v>
      </c>
    </row>
    <row r="186" spans="1:8" ht="47.25">
      <c r="A186" s="46">
        <v>18</v>
      </c>
      <c r="B186" s="14" t="s">
        <v>132</v>
      </c>
      <c r="C186" s="20">
        <v>43</v>
      </c>
      <c r="D186" s="23">
        <v>2</v>
      </c>
      <c r="E186" s="24" t="s">
        <v>156</v>
      </c>
      <c r="F186" s="7"/>
      <c r="G186" s="24" t="s">
        <v>234</v>
      </c>
      <c r="H186" s="24" t="s">
        <v>235</v>
      </c>
    </row>
    <row r="187" spans="1:8" ht="63">
      <c r="A187" s="46">
        <v>18</v>
      </c>
      <c r="B187" s="14" t="s">
        <v>132</v>
      </c>
      <c r="C187" s="20">
        <v>44</v>
      </c>
      <c r="D187" s="23">
        <v>2</v>
      </c>
      <c r="E187" s="24" t="s">
        <v>154</v>
      </c>
      <c r="F187" s="8" t="s">
        <v>146</v>
      </c>
      <c r="G187" s="24" t="s">
        <v>236</v>
      </c>
      <c r="H187" s="24"/>
    </row>
    <row r="188" spans="1:8" ht="63">
      <c r="A188" s="46">
        <v>18</v>
      </c>
      <c r="B188" s="14" t="s">
        <v>132</v>
      </c>
      <c r="C188" s="20">
        <v>45</v>
      </c>
      <c r="D188" s="23">
        <v>2</v>
      </c>
      <c r="E188" s="24" t="s">
        <v>154</v>
      </c>
      <c r="F188" s="8" t="s">
        <v>146</v>
      </c>
      <c r="G188" s="24" t="s">
        <v>237</v>
      </c>
      <c r="H188" s="24" t="s">
        <v>238</v>
      </c>
    </row>
    <row r="189" spans="1:8" ht="110.25">
      <c r="A189" s="46">
        <v>18</v>
      </c>
      <c r="B189" s="14" t="s">
        <v>132</v>
      </c>
      <c r="C189" s="20">
        <v>46</v>
      </c>
      <c r="D189" s="23">
        <v>2</v>
      </c>
      <c r="E189" s="24" t="s">
        <v>154</v>
      </c>
      <c r="F189" s="8" t="s">
        <v>146</v>
      </c>
      <c r="G189" s="24" t="s">
        <v>239</v>
      </c>
      <c r="H189" s="24"/>
    </row>
    <row r="190" spans="1:8" ht="47.25">
      <c r="A190" s="46">
        <v>18</v>
      </c>
      <c r="B190" s="14" t="s">
        <v>132</v>
      </c>
      <c r="C190" s="20">
        <v>47</v>
      </c>
      <c r="D190" s="23">
        <v>2</v>
      </c>
      <c r="E190" s="24" t="s">
        <v>154</v>
      </c>
      <c r="F190" s="8" t="s">
        <v>146</v>
      </c>
      <c r="G190" s="24" t="s">
        <v>240</v>
      </c>
      <c r="H190" s="24" t="s">
        <v>246</v>
      </c>
    </row>
    <row r="191" spans="1:8" ht="47.25">
      <c r="A191" s="46">
        <v>18</v>
      </c>
      <c r="B191" s="14" t="s">
        <v>132</v>
      </c>
      <c r="C191" s="20">
        <v>48</v>
      </c>
      <c r="D191" s="23">
        <v>2</v>
      </c>
      <c r="E191" s="24" t="s">
        <v>154</v>
      </c>
      <c r="F191" s="7" t="s">
        <v>67</v>
      </c>
      <c r="G191" s="24" t="s">
        <v>247</v>
      </c>
      <c r="H191" s="24"/>
    </row>
    <row r="192" spans="1:8" ht="31.5">
      <c r="A192" s="46">
        <v>18</v>
      </c>
      <c r="B192" s="14" t="s">
        <v>132</v>
      </c>
      <c r="C192" s="20">
        <v>65</v>
      </c>
      <c r="D192" s="23">
        <v>2</v>
      </c>
      <c r="E192" s="24" t="s">
        <v>154</v>
      </c>
      <c r="F192" s="7" t="s">
        <v>67</v>
      </c>
      <c r="G192" s="24" t="s">
        <v>267</v>
      </c>
      <c r="H192" s="24" t="s">
        <v>268</v>
      </c>
    </row>
    <row r="193" spans="1:8" ht="31.5">
      <c r="A193" s="46">
        <v>19</v>
      </c>
      <c r="B193" s="14" t="s">
        <v>131</v>
      </c>
      <c r="C193" s="20">
        <v>31</v>
      </c>
      <c r="D193" s="23">
        <v>2</v>
      </c>
      <c r="E193" s="24" t="s">
        <v>156</v>
      </c>
      <c r="F193" s="7"/>
      <c r="G193" s="24" t="s">
        <v>212</v>
      </c>
      <c r="H193" s="24" t="s">
        <v>213</v>
      </c>
    </row>
    <row r="194" spans="1:8" ht="31.5">
      <c r="A194" s="46">
        <v>19</v>
      </c>
      <c r="B194" s="14" t="s">
        <v>131</v>
      </c>
      <c r="C194" s="20">
        <v>32</v>
      </c>
      <c r="D194" s="23">
        <v>2</v>
      </c>
      <c r="E194" s="24" t="s">
        <v>154</v>
      </c>
      <c r="F194" s="8" t="s">
        <v>146</v>
      </c>
      <c r="G194" s="24" t="s">
        <v>214</v>
      </c>
      <c r="H194" s="24" t="s">
        <v>215</v>
      </c>
    </row>
    <row r="195" spans="1:8" ht="63">
      <c r="A195" s="46">
        <v>19</v>
      </c>
      <c r="B195" s="14" t="s">
        <v>131</v>
      </c>
      <c r="C195" s="20">
        <v>33</v>
      </c>
      <c r="D195" s="23">
        <v>2</v>
      </c>
      <c r="E195" s="24" t="s">
        <v>156</v>
      </c>
      <c r="F195" s="8" t="s">
        <v>146</v>
      </c>
      <c r="G195" s="24" t="s">
        <v>216</v>
      </c>
      <c r="H195" s="24" t="s">
        <v>217</v>
      </c>
    </row>
    <row r="196" spans="1:8" ht="31.5">
      <c r="A196" s="46">
        <v>19</v>
      </c>
      <c r="B196" s="14" t="s">
        <v>131</v>
      </c>
      <c r="C196" s="20">
        <v>34</v>
      </c>
      <c r="D196" s="23">
        <v>2</v>
      </c>
      <c r="E196" s="24" t="s">
        <v>156</v>
      </c>
      <c r="F196" s="8" t="s">
        <v>146</v>
      </c>
      <c r="G196" s="24" t="s">
        <v>218</v>
      </c>
      <c r="H196" s="24"/>
    </row>
    <row r="197" spans="1:8" ht="15.75">
      <c r="A197" s="46">
        <v>19</v>
      </c>
      <c r="B197" s="14" t="s">
        <v>131</v>
      </c>
      <c r="C197" s="20">
        <v>35</v>
      </c>
      <c r="D197" s="23">
        <v>2</v>
      </c>
      <c r="E197" s="24" t="s">
        <v>156</v>
      </c>
      <c r="F197" s="8" t="s">
        <v>146</v>
      </c>
      <c r="G197" s="24" t="s">
        <v>219</v>
      </c>
      <c r="H197" s="24"/>
    </row>
    <row r="198" spans="1:8" ht="31.5">
      <c r="A198" s="46">
        <v>19</v>
      </c>
      <c r="B198" s="14" t="s">
        <v>131</v>
      </c>
      <c r="C198" s="20">
        <v>36</v>
      </c>
      <c r="D198" s="23">
        <v>2</v>
      </c>
      <c r="E198" s="24" t="s">
        <v>156</v>
      </c>
      <c r="F198" s="8" t="s">
        <v>146</v>
      </c>
      <c r="G198" s="24" t="s">
        <v>223</v>
      </c>
      <c r="H198" s="24"/>
    </row>
    <row r="199" spans="1:8" ht="31.5">
      <c r="A199" s="46">
        <v>19</v>
      </c>
      <c r="B199" s="14" t="s">
        <v>131</v>
      </c>
      <c r="C199" s="20">
        <v>37</v>
      </c>
      <c r="D199" s="23">
        <v>2</v>
      </c>
      <c r="E199" s="24" t="s">
        <v>156</v>
      </c>
      <c r="F199" s="7" t="s">
        <v>67</v>
      </c>
      <c r="G199" s="24" t="s">
        <v>224</v>
      </c>
      <c r="H199" s="24"/>
    </row>
    <row r="200" spans="1:8" ht="31.5">
      <c r="A200" s="46">
        <v>19</v>
      </c>
      <c r="B200" s="14" t="s">
        <v>131</v>
      </c>
      <c r="C200" s="20">
        <v>38</v>
      </c>
      <c r="D200" s="23">
        <v>2</v>
      </c>
      <c r="E200" s="24" t="s">
        <v>156</v>
      </c>
      <c r="F200" s="7" t="s">
        <v>67</v>
      </c>
      <c r="G200" s="24" t="s">
        <v>225</v>
      </c>
      <c r="H200" s="24" t="s">
        <v>226</v>
      </c>
    </row>
    <row r="201" spans="1:8" ht="63">
      <c r="A201" s="46">
        <v>19</v>
      </c>
      <c r="B201" s="14" t="s">
        <v>131</v>
      </c>
      <c r="C201" s="20">
        <v>39</v>
      </c>
      <c r="D201" s="23">
        <v>2</v>
      </c>
      <c r="E201" s="24" t="s">
        <v>154</v>
      </c>
      <c r="F201" s="8" t="s">
        <v>146</v>
      </c>
      <c r="G201" s="24" t="s">
        <v>227</v>
      </c>
      <c r="H201" s="24" t="s">
        <v>228</v>
      </c>
    </row>
    <row r="202" spans="1:8" ht="126">
      <c r="A202" s="46">
        <v>19</v>
      </c>
      <c r="B202" s="14" t="s">
        <v>131</v>
      </c>
      <c r="C202" s="20">
        <v>40</v>
      </c>
      <c r="D202" s="23">
        <v>2</v>
      </c>
      <c r="E202" s="24" t="s">
        <v>156</v>
      </c>
      <c r="F202" s="8" t="s">
        <v>146</v>
      </c>
      <c r="G202" s="24" t="s">
        <v>229</v>
      </c>
      <c r="H202" s="24" t="s">
        <v>230</v>
      </c>
    </row>
    <row r="203" spans="1:8" ht="63">
      <c r="A203" s="46">
        <v>19</v>
      </c>
      <c r="B203" s="14" t="s">
        <v>133</v>
      </c>
      <c r="C203" s="20">
        <v>49</v>
      </c>
      <c r="D203" s="23">
        <v>2</v>
      </c>
      <c r="E203" s="24" t="s">
        <v>154</v>
      </c>
      <c r="F203" s="8" t="s">
        <v>146</v>
      </c>
      <c r="G203" s="24" t="s">
        <v>248</v>
      </c>
      <c r="H203" s="24"/>
    </row>
    <row r="204" spans="1:8" ht="63">
      <c r="A204" s="46">
        <v>19</v>
      </c>
      <c r="B204" s="14" t="s">
        <v>133</v>
      </c>
      <c r="C204" s="20">
        <v>102</v>
      </c>
      <c r="D204" s="23">
        <v>2</v>
      </c>
      <c r="E204" s="24" t="s">
        <v>156</v>
      </c>
      <c r="F204" s="8" t="s">
        <v>146</v>
      </c>
      <c r="G204" s="24" t="s">
        <v>312</v>
      </c>
      <c r="H204" s="24" t="s">
        <v>313</v>
      </c>
    </row>
    <row r="205" spans="1:8" ht="31.5">
      <c r="A205" s="46">
        <v>19</v>
      </c>
      <c r="B205" s="14" t="s">
        <v>131</v>
      </c>
      <c r="C205" s="20">
        <v>219</v>
      </c>
      <c r="D205" s="23">
        <v>5</v>
      </c>
      <c r="E205" s="24" t="s">
        <v>154</v>
      </c>
      <c r="F205" s="7" t="s">
        <v>67</v>
      </c>
      <c r="G205" s="24" t="s">
        <v>114</v>
      </c>
      <c r="H205" s="24"/>
    </row>
    <row r="206" spans="1:8" ht="63">
      <c r="A206" s="46">
        <v>20</v>
      </c>
      <c r="B206" s="14" t="s">
        <v>134</v>
      </c>
      <c r="C206" s="20">
        <v>50</v>
      </c>
      <c r="D206" s="23">
        <v>2</v>
      </c>
      <c r="E206" s="24" t="s">
        <v>156</v>
      </c>
      <c r="F206" s="8" t="s">
        <v>146</v>
      </c>
      <c r="G206" s="24" t="s">
        <v>249</v>
      </c>
      <c r="H206" s="24"/>
    </row>
    <row r="207" spans="1:8" ht="63">
      <c r="A207" s="46">
        <v>20</v>
      </c>
      <c r="B207" s="14" t="s">
        <v>134</v>
      </c>
      <c r="C207" s="20">
        <v>51</v>
      </c>
      <c r="D207" s="23">
        <v>2</v>
      </c>
      <c r="E207" s="24" t="s">
        <v>154</v>
      </c>
      <c r="F207" s="8" t="s">
        <v>146</v>
      </c>
      <c r="G207" s="24" t="s">
        <v>250</v>
      </c>
      <c r="H207" s="24"/>
    </row>
    <row r="208" spans="1:8" ht="94.5">
      <c r="A208" s="46">
        <v>20</v>
      </c>
      <c r="B208" s="14" t="s">
        <v>134</v>
      </c>
      <c r="C208" s="20">
        <v>52</v>
      </c>
      <c r="D208" s="23">
        <v>2</v>
      </c>
      <c r="E208" s="24" t="s">
        <v>156</v>
      </c>
      <c r="F208" s="8" t="s">
        <v>146</v>
      </c>
      <c r="G208" s="24" t="s">
        <v>251</v>
      </c>
      <c r="H208" s="24"/>
    </row>
    <row r="209" spans="1:8" ht="31.5">
      <c r="A209" s="46">
        <v>20</v>
      </c>
      <c r="B209" s="14" t="s">
        <v>134</v>
      </c>
      <c r="C209" s="20">
        <v>53</v>
      </c>
      <c r="D209" s="23">
        <v>2</v>
      </c>
      <c r="E209" s="24" t="s">
        <v>156</v>
      </c>
      <c r="F209" s="7" t="s">
        <v>67</v>
      </c>
      <c r="G209" s="24" t="s">
        <v>252</v>
      </c>
      <c r="H209" s="24"/>
    </row>
    <row r="210" spans="1:8" ht="31.5">
      <c r="A210" s="46">
        <v>20</v>
      </c>
      <c r="B210" s="14" t="s">
        <v>134</v>
      </c>
      <c r="C210" s="20">
        <v>54</v>
      </c>
      <c r="D210" s="23">
        <v>2</v>
      </c>
      <c r="E210" s="24" t="s">
        <v>156</v>
      </c>
      <c r="F210" s="7" t="s">
        <v>67</v>
      </c>
      <c r="G210" s="24" t="s">
        <v>253</v>
      </c>
      <c r="H210" s="24" t="s">
        <v>254</v>
      </c>
    </row>
    <row r="211" spans="1:8" ht="47.25">
      <c r="A211" s="46">
        <v>20</v>
      </c>
      <c r="B211" s="14" t="s">
        <v>134</v>
      </c>
      <c r="C211" s="20">
        <v>55</v>
      </c>
      <c r="D211" s="23">
        <v>2</v>
      </c>
      <c r="E211" s="24" t="s">
        <v>154</v>
      </c>
      <c r="F211" s="7" t="s">
        <v>67</v>
      </c>
      <c r="G211" s="24" t="s">
        <v>255</v>
      </c>
      <c r="H211" s="24"/>
    </row>
    <row r="212" spans="1:8" ht="31.5">
      <c r="A212" s="46">
        <v>20</v>
      </c>
      <c r="B212" s="14" t="s">
        <v>134</v>
      </c>
      <c r="C212" s="20">
        <v>56</v>
      </c>
      <c r="D212" s="23">
        <v>2</v>
      </c>
      <c r="E212" s="24" t="s">
        <v>154</v>
      </c>
      <c r="F212" s="7" t="s">
        <v>67</v>
      </c>
      <c r="G212" s="24" t="s">
        <v>256</v>
      </c>
      <c r="H212" s="24"/>
    </row>
    <row r="213" spans="1:8" ht="110.25">
      <c r="A213" s="46">
        <v>20</v>
      </c>
      <c r="B213" s="14" t="s">
        <v>134</v>
      </c>
      <c r="C213" s="20">
        <v>57</v>
      </c>
      <c r="D213" s="23">
        <v>2</v>
      </c>
      <c r="E213" s="24" t="s">
        <v>154</v>
      </c>
      <c r="F213" s="7" t="s">
        <v>67</v>
      </c>
      <c r="G213" s="24" t="s">
        <v>257</v>
      </c>
      <c r="H213" s="24" t="s">
        <v>258</v>
      </c>
    </row>
    <row r="214" spans="1:8" ht="63">
      <c r="A214" s="46">
        <v>20</v>
      </c>
      <c r="B214" s="14" t="s">
        <v>134</v>
      </c>
      <c r="C214" s="20">
        <v>58</v>
      </c>
      <c r="D214" s="23">
        <v>2</v>
      </c>
      <c r="E214" s="24" t="s">
        <v>154</v>
      </c>
      <c r="F214" s="7" t="s">
        <v>67</v>
      </c>
      <c r="G214" s="24" t="s">
        <v>259</v>
      </c>
      <c r="H214" s="24"/>
    </row>
    <row r="215" spans="1:8" ht="47.25">
      <c r="A215" s="46">
        <v>20</v>
      </c>
      <c r="B215" s="14" t="s">
        <v>134</v>
      </c>
      <c r="C215" s="20">
        <v>59</v>
      </c>
      <c r="D215" s="23">
        <v>2</v>
      </c>
      <c r="E215" s="24" t="s">
        <v>154</v>
      </c>
      <c r="F215" s="7"/>
      <c r="G215" s="24" t="s">
        <v>260</v>
      </c>
      <c r="H215" s="24"/>
    </row>
    <row r="216" spans="1:8" ht="47.25">
      <c r="A216" s="46">
        <v>20</v>
      </c>
      <c r="B216" s="14" t="s">
        <v>134</v>
      </c>
      <c r="C216" s="20">
        <v>60</v>
      </c>
      <c r="D216" s="23">
        <v>2</v>
      </c>
      <c r="E216" s="24" t="s">
        <v>154</v>
      </c>
      <c r="F216" s="8" t="s">
        <v>146</v>
      </c>
      <c r="G216" s="24" t="s">
        <v>261</v>
      </c>
      <c r="H216" s="24"/>
    </row>
    <row r="217" spans="1:8" ht="31.5">
      <c r="A217" s="46">
        <v>20</v>
      </c>
      <c r="B217" s="14" t="s">
        <v>134</v>
      </c>
      <c r="C217" s="20">
        <v>61</v>
      </c>
      <c r="D217" s="23">
        <v>2</v>
      </c>
      <c r="E217" s="24" t="s">
        <v>154</v>
      </c>
      <c r="F217" s="7"/>
      <c r="G217" s="24" t="s">
        <v>262</v>
      </c>
      <c r="H217" s="24"/>
    </row>
    <row r="218" spans="1:8" ht="47.25">
      <c r="A218" s="46">
        <v>20</v>
      </c>
      <c r="B218" s="14" t="s">
        <v>134</v>
      </c>
      <c r="C218" s="20">
        <v>82</v>
      </c>
      <c r="D218" s="23">
        <v>2</v>
      </c>
      <c r="E218" s="24" t="s">
        <v>156</v>
      </c>
      <c r="F218" s="8" t="s">
        <v>146</v>
      </c>
      <c r="G218" s="24" t="s">
        <v>289</v>
      </c>
      <c r="H218" s="24"/>
    </row>
    <row r="219" spans="1:8" ht="15.75">
      <c r="A219" s="81"/>
      <c r="B219" s="86" t="s">
        <v>30</v>
      </c>
      <c r="C219" s="82"/>
      <c r="D219" s="83"/>
      <c r="E219" s="84"/>
      <c r="F219" s="85"/>
      <c r="G219" s="84"/>
      <c r="H219" s="84"/>
    </row>
    <row r="220" spans="1:8" ht="63">
      <c r="A220" s="81">
        <v>21</v>
      </c>
      <c r="B220" s="14" t="s">
        <v>137</v>
      </c>
      <c r="C220" s="20">
        <v>103</v>
      </c>
      <c r="D220" s="23">
        <v>2</v>
      </c>
      <c r="E220" s="24" t="s">
        <v>154</v>
      </c>
      <c r="F220" s="18"/>
      <c r="G220" s="24" t="s">
        <v>314</v>
      </c>
      <c r="H220" s="24" t="s">
        <v>339</v>
      </c>
    </row>
    <row r="221" spans="1:8" ht="47.25">
      <c r="A221" s="81">
        <v>21</v>
      </c>
      <c r="B221" s="14" t="s">
        <v>137</v>
      </c>
      <c r="C221" s="20">
        <v>104</v>
      </c>
      <c r="D221" s="23">
        <v>2</v>
      </c>
      <c r="E221" s="24" t="s">
        <v>154</v>
      </c>
      <c r="F221" s="26"/>
      <c r="G221" s="24" t="s">
        <v>316</v>
      </c>
      <c r="H221" s="25" t="s">
        <v>315</v>
      </c>
    </row>
    <row r="222" spans="1:8" ht="47.25">
      <c r="A222" s="81">
        <v>21</v>
      </c>
      <c r="B222" s="14" t="s">
        <v>137</v>
      </c>
      <c r="C222" s="20">
        <v>105</v>
      </c>
      <c r="D222" s="23">
        <v>2</v>
      </c>
      <c r="E222" s="24" t="s">
        <v>154</v>
      </c>
      <c r="F222" s="26"/>
      <c r="G222" s="24" t="s">
        <v>317</v>
      </c>
      <c r="H222" s="25" t="s">
        <v>315</v>
      </c>
    </row>
    <row r="223" spans="1:8" ht="63">
      <c r="A223" s="81">
        <v>21</v>
      </c>
      <c r="B223" s="14" t="s">
        <v>137</v>
      </c>
      <c r="C223" s="20">
        <v>106</v>
      </c>
      <c r="D223" s="23">
        <v>2</v>
      </c>
      <c r="E223" s="24" t="s">
        <v>154</v>
      </c>
      <c r="F223" s="26"/>
      <c r="G223" s="24" t="s">
        <v>318</v>
      </c>
      <c r="H223" s="25" t="s">
        <v>315</v>
      </c>
    </row>
    <row r="224" spans="1:8" ht="63">
      <c r="A224" s="81">
        <v>21</v>
      </c>
      <c r="B224" s="14" t="s">
        <v>137</v>
      </c>
      <c r="C224" s="20">
        <v>107</v>
      </c>
      <c r="D224" s="23">
        <v>2</v>
      </c>
      <c r="E224" s="24" t="s">
        <v>154</v>
      </c>
      <c r="F224" s="26"/>
      <c r="G224" s="24" t="s">
        <v>319</v>
      </c>
      <c r="H224" s="25" t="s">
        <v>315</v>
      </c>
    </row>
    <row r="225" spans="1:8" ht="31.5">
      <c r="A225" s="81">
        <v>21</v>
      </c>
      <c r="B225" s="14" t="s">
        <v>137</v>
      </c>
      <c r="C225" s="20">
        <v>108</v>
      </c>
      <c r="D225" s="23">
        <v>2</v>
      </c>
      <c r="E225" s="24" t="s">
        <v>154</v>
      </c>
      <c r="F225" s="26"/>
      <c r="G225" s="24" t="s">
        <v>320</v>
      </c>
      <c r="H225" s="25" t="s">
        <v>315</v>
      </c>
    </row>
    <row r="226" spans="1:8" ht="31.5">
      <c r="A226" s="81">
        <v>21</v>
      </c>
      <c r="B226" s="14" t="s">
        <v>137</v>
      </c>
      <c r="C226" s="20">
        <v>109</v>
      </c>
      <c r="D226" s="23">
        <v>2</v>
      </c>
      <c r="E226" s="24" t="s">
        <v>154</v>
      </c>
      <c r="F226" s="26"/>
      <c r="G226" s="24" t="s">
        <v>321</v>
      </c>
      <c r="H226" s="25" t="s">
        <v>315</v>
      </c>
    </row>
    <row r="227" spans="1:8" ht="31.5">
      <c r="A227" s="81">
        <v>21</v>
      </c>
      <c r="B227" s="14" t="s">
        <v>137</v>
      </c>
      <c r="C227" s="20">
        <v>110</v>
      </c>
      <c r="D227" s="23">
        <v>2</v>
      </c>
      <c r="E227" s="24" t="s">
        <v>154</v>
      </c>
      <c r="F227" s="26"/>
      <c r="G227" s="24" t="s">
        <v>322</v>
      </c>
      <c r="H227" s="25" t="s">
        <v>315</v>
      </c>
    </row>
    <row r="228" spans="1:8" ht="47.25">
      <c r="A228" s="81">
        <v>21</v>
      </c>
      <c r="B228" s="14" t="s">
        <v>137</v>
      </c>
      <c r="C228" s="20">
        <v>111</v>
      </c>
      <c r="D228" s="23">
        <v>2</v>
      </c>
      <c r="E228" s="24" t="s">
        <v>154</v>
      </c>
      <c r="F228" s="26"/>
      <c r="G228" s="24" t="s">
        <v>323</v>
      </c>
      <c r="H228" s="25" t="s">
        <v>315</v>
      </c>
    </row>
    <row r="229" spans="1:8" ht="31.5">
      <c r="A229" s="81">
        <v>21</v>
      </c>
      <c r="B229" s="14" t="s">
        <v>137</v>
      </c>
      <c r="C229" s="20">
        <v>112</v>
      </c>
      <c r="D229" s="23">
        <v>2</v>
      </c>
      <c r="E229" s="24" t="s">
        <v>154</v>
      </c>
      <c r="F229" s="26"/>
      <c r="G229" s="24" t="s">
        <v>324</v>
      </c>
      <c r="H229" s="25" t="s">
        <v>315</v>
      </c>
    </row>
    <row r="230" spans="1:8" ht="47.25">
      <c r="A230" s="81">
        <v>21</v>
      </c>
      <c r="B230" s="14" t="s">
        <v>137</v>
      </c>
      <c r="C230" s="20">
        <v>113</v>
      </c>
      <c r="D230" s="23">
        <v>2</v>
      </c>
      <c r="E230" s="24" t="s">
        <v>154</v>
      </c>
      <c r="F230" s="26"/>
      <c r="G230" s="24" t="s">
        <v>325</v>
      </c>
      <c r="H230" s="25" t="s">
        <v>315</v>
      </c>
    </row>
    <row r="231" spans="1:8" ht="78.75">
      <c r="A231" s="81">
        <v>21</v>
      </c>
      <c r="B231" s="14" t="s">
        <v>137</v>
      </c>
      <c r="C231" s="20">
        <v>114</v>
      </c>
      <c r="D231" s="23">
        <v>2</v>
      </c>
      <c r="E231" s="24" t="s">
        <v>156</v>
      </c>
      <c r="F231" s="26"/>
      <c r="G231" s="24" t="s">
        <v>326</v>
      </c>
      <c r="H231" s="25" t="s">
        <v>315</v>
      </c>
    </row>
    <row r="232" spans="1:8" ht="63">
      <c r="A232" s="81">
        <v>21</v>
      </c>
      <c r="B232" s="14" t="s">
        <v>137</v>
      </c>
      <c r="C232" s="20">
        <v>115</v>
      </c>
      <c r="D232" s="23">
        <v>2</v>
      </c>
      <c r="E232" s="24" t="s">
        <v>156</v>
      </c>
      <c r="F232" s="26"/>
      <c r="G232" s="24" t="s">
        <v>327</v>
      </c>
      <c r="H232" s="25" t="s">
        <v>315</v>
      </c>
    </row>
    <row r="233" spans="1:8" ht="63">
      <c r="A233" s="81">
        <v>21</v>
      </c>
      <c r="B233" s="14" t="s">
        <v>137</v>
      </c>
      <c r="C233" s="20">
        <v>116</v>
      </c>
      <c r="D233" s="23">
        <v>2</v>
      </c>
      <c r="E233" s="24" t="s">
        <v>156</v>
      </c>
      <c r="F233" s="26"/>
      <c r="G233" s="24" t="s">
        <v>328</v>
      </c>
      <c r="H233" s="25" t="s">
        <v>315</v>
      </c>
    </row>
    <row r="234" spans="1:8" ht="47.25">
      <c r="A234" s="81">
        <v>21</v>
      </c>
      <c r="B234" s="14" t="s">
        <v>137</v>
      </c>
      <c r="C234" s="20">
        <v>117</v>
      </c>
      <c r="D234" s="23">
        <v>2</v>
      </c>
      <c r="E234" s="24" t="s">
        <v>156</v>
      </c>
      <c r="F234" s="26"/>
      <c r="G234" s="24" t="s">
        <v>329</v>
      </c>
      <c r="H234" s="25" t="s">
        <v>315</v>
      </c>
    </row>
    <row r="235" spans="1:8" ht="47.25">
      <c r="A235" s="81">
        <v>21</v>
      </c>
      <c r="B235" s="14" t="s">
        <v>137</v>
      </c>
      <c r="C235" s="20">
        <v>118</v>
      </c>
      <c r="D235" s="23">
        <v>2</v>
      </c>
      <c r="E235" s="24" t="s">
        <v>156</v>
      </c>
      <c r="F235" s="26"/>
      <c r="G235" s="24" t="s">
        <v>330</v>
      </c>
      <c r="H235" s="25" t="s">
        <v>315</v>
      </c>
    </row>
    <row r="236" spans="1:8" ht="110.25">
      <c r="A236" s="81">
        <v>21</v>
      </c>
      <c r="B236" s="14" t="s">
        <v>137</v>
      </c>
      <c r="C236" s="20">
        <v>119</v>
      </c>
      <c r="D236" s="23">
        <v>2</v>
      </c>
      <c r="E236" s="24" t="s">
        <v>156</v>
      </c>
      <c r="F236" s="26"/>
      <c r="G236" s="24" t="s">
        <v>331</v>
      </c>
      <c r="H236" s="24" t="s">
        <v>340</v>
      </c>
    </row>
    <row r="237" spans="1:8" ht="110.25">
      <c r="A237" s="81">
        <v>21</v>
      </c>
      <c r="B237" s="14" t="s">
        <v>137</v>
      </c>
      <c r="C237" s="20">
        <v>120</v>
      </c>
      <c r="D237" s="23">
        <v>2</v>
      </c>
      <c r="E237" s="24" t="s">
        <v>156</v>
      </c>
      <c r="F237" s="26"/>
      <c r="G237" s="24" t="s">
        <v>333</v>
      </c>
      <c r="H237" s="24" t="s">
        <v>341</v>
      </c>
    </row>
    <row r="238" spans="1:8" ht="47.25">
      <c r="A238" s="81">
        <v>21</v>
      </c>
      <c r="B238" s="14" t="s">
        <v>137</v>
      </c>
      <c r="C238" s="20">
        <v>121</v>
      </c>
      <c r="D238" s="23">
        <v>2</v>
      </c>
      <c r="E238" s="24" t="s">
        <v>156</v>
      </c>
      <c r="F238" s="26"/>
      <c r="G238" s="24" t="s">
        <v>334</v>
      </c>
      <c r="H238" s="24" t="s">
        <v>342</v>
      </c>
    </row>
    <row r="239" spans="1:8" ht="47.25">
      <c r="A239" s="81">
        <v>21</v>
      </c>
      <c r="B239" s="14" t="s">
        <v>137</v>
      </c>
      <c r="C239" s="20">
        <v>122</v>
      </c>
      <c r="D239" s="23">
        <v>2</v>
      </c>
      <c r="E239" s="24" t="s">
        <v>156</v>
      </c>
      <c r="F239" s="26"/>
      <c r="G239" s="24" t="s">
        <v>335</v>
      </c>
      <c r="H239" s="24" t="s">
        <v>343</v>
      </c>
    </row>
    <row r="240" spans="1:8" ht="15.75">
      <c r="A240" s="27"/>
      <c r="B240" s="27"/>
      <c r="C240" s="29"/>
      <c r="D240" s="30"/>
      <c r="E240" s="28"/>
      <c r="F240" s="31"/>
      <c r="G240" s="28"/>
      <c r="H240" s="28"/>
    </row>
    <row r="241" spans="2:8" ht="15.75">
      <c r="B241" s="35" t="s">
        <v>220</v>
      </c>
      <c r="C241" s="36"/>
      <c r="D241" s="36"/>
      <c r="E241" s="36"/>
      <c r="F241" s="32">
        <f>COUNTIF(F5:F239,"G")</f>
        <v>59</v>
      </c>
      <c r="H241" s="42" t="s">
        <v>168</v>
      </c>
    </row>
    <row r="242" spans="2:8" ht="15.75">
      <c r="B242" s="37" t="s">
        <v>221</v>
      </c>
      <c r="C242" s="38"/>
      <c r="D242" s="38"/>
      <c r="E242" s="38"/>
      <c r="F242" s="34">
        <f>COUNTIF(F5:F239,"spol")</f>
        <v>61</v>
      </c>
      <c r="H242" s="41" t="s">
        <v>173</v>
      </c>
    </row>
    <row r="243" spans="2:8" ht="15.75">
      <c r="B243" s="39" t="s">
        <v>222</v>
      </c>
      <c r="C243" s="40"/>
      <c r="D243" s="40"/>
      <c r="E243" s="40"/>
      <c r="F243" s="33">
        <f>F242+F241</f>
        <v>120</v>
      </c>
      <c r="H243" s="14" t="s">
        <v>169</v>
      </c>
    </row>
  </sheetData>
  <conditionalFormatting sqref="F1:F65536">
    <cfRule type="cellIs" priority="1" dxfId="0" operator="equal" stopIfTrue="1">
      <formula>"G"</formula>
    </cfRule>
  </conditionalFormatting>
  <conditionalFormatting sqref="E5:E239">
    <cfRule type="cellIs" priority="2" dxfId="1" operator="equal" stopIfTrue="1">
      <formula>"N"</formula>
    </cfRule>
    <cfRule type="cellIs" priority="3" dxfId="2" operator="equal" stopIfTrue="1">
      <formula>"K"</formula>
    </cfRule>
  </conditionalFormatting>
  <printOptions/>
  <pageMargins left="0.3937007874015748" right="0.3937007874015748" top="0.3937007874015748" bottom="0.3937007874015748" header="0.5118110236220472" footer="0.5118110236220472"/>
  <pageSetup fitToHeight="99" fitToWidth="1" orientation="portrait" paperSize="9" scale="86" r:id="rId1"/>
</worksheet>
</file>

<file path=xl/worksheets/sheet3.xml><?xml version="1.0" encoding="utf-8"?>
<worksheet xmlns="http://schemas.openxmlformats.org/spreadsheetml/2006/main" xmlns:r="http://schemas.openxmlformats.org/officeDocument/2006/relationships">
  <dimension ref="A2:H36"/>
  <sheetViews>
    <sheetView tabSelected="1" workbookViewId="0" topLeftCell="A1">
      <selection activeCell="G26" sqref="G26"/>
    </sheetView>
  </sheetViews>
  <sheetFormatPr defaultColWidth="9.00390625" defaultRowHeight="12.75"/>
  <cols>
    <col min="1" max="1" width="14.75390625" style="17" bestFit="1" customWidth="1"/>
    <col min="2" max="2" width="25.125" style="3" bestFit="1" customWidth="1"/>
    <col min="3" max="3" width="13.75390625" style="3" bestFit="1" customWidth="1"/>
    <col min="4" max="4" width="14.00390625" style="3" bestFit="1" customWidth="1"/>
    <col min="5" max="6" width="9.75390625" style="3" customWidth="1"/>
    <col min="7" max="7" width="9.875" style="3" customWidth="1"/>
    <col min="8" max="8" width="32.25390625" style="3" customWidth="1"/>
    <col min="9" max="16384" width="9.125" style="3" customWidth="1"/>
  </cols>
  <sheetData>
    <row r="2" spans="1:8" ht="15.75">
      <c r="A2" s="16" t="s">
        <v>20</v>
      </c>
      <c r="B2" s="1" t="s">
        <v>29</v>
      </c>
      <c r="C2" s="110" t="s">
        <v>50</v>
      </c>
      <c r="D2" s="111"/>
      <c r="E2" s="111"/>
      <c r="F2" s="111"/>
      <c r="G2" s="112"/>
      <c r="H2" s="1" t="s">
        <v>55</v>
      </c>
    </row>
    <row r="3" spans="1:8" ht="15.75">
      <c r="A3" s="108" t="s">
        <v>128</v>
      </c>
      <c r="B3" s="56" t="s">
        <v>128</v>
      </c>
      <c r="C3" s="57" t="s">
        <v>75</v>
      </c>
      <c r="D3" s="56" t="s">
        <v>81</v>
      </c>
      <c r="E3" s="56" t="s">
        <v>170</v>
      </c>
      <c r="F3" s="56" t="s">
        <v>77</v>
      </c>
      <c r="G3" s="56"/>
      <c r="H3" s="56"/>
    </row>
    <row r="4" spans="1:8" ht="15.75">
      <c r="A4" s="108"/>
      <c r="B4" s="56" t="s">
        <v>48</v>
      </c>
      <c r="C4" s="88" t="s">
        <v>49</v>
      </c>
      <c r="D4" s="88" t="s">
        <v>242</v>
      </c>
      <c r="E4" s="56"/>
      <c r="F4" s="56"/>
      <c r="G4" s="56"/>
      <c r="H4" s="56"/>
    </row>
    <row r="5" spans="1:8" ht="15.75">
      <c r="A5" s="108"/>
      <c r="B5" s="56" t="s">
        <v>127</v>
      </c>
      <c r="C5" s="57"/>
      <c r="D5" s="56"/>
      <c r="E5" s="56"/>
      <c r="F5" s="56"/>
      <c r="G5" s="56"/>
      <c r="H5" s="56"/>
    </row>
    <row r="6" spans="1:8" ht="15.75">
      <c r="A6" s="19"/>
      <c r="B6" s="14"/>
      <c r="C6" s="21"/>
      <c r="D6" s="14"/>
      <c r="E6" s="14"/>
      <c r="F6" s="14"/>
      <c r="G6" s="14"/>
      <c r="H6" s="2"/>
    </row>
    <row r="7" spans="1:8" ht="15.75">
      <c r="A7" s="53" t="s">
        <v>27</v>
      </c>
      <c r="B7" s="48" t="s">
        <v>126</v>
      </c>
      <c r="C7" s="69" t="s">
        <v>170</v>
      </c>
      <c r="D7" s="48" t="s">
        <v>76</v>
      </c>
      <c r="E7" s="48" t="s">
        <v>80</v>
      </c>
      <c r="F7" s="48" t="s">
        <v>51</v>
      </c>
      <c r="G7" s="48" t="s">
        <v>78</v>
      </c>
      <c r="H7" s="48"/>
    </row>
    <row r="8" spans="1:8" ht="15.75">
      <c r="A8" s="53"/>
      <c r="B8" s="48" t="s">
        <v>10</v>
      </c>
      <c r="C8" s="91" t="s">
        <v>243</v>
      </c>
      <c r="D8" s="91" t="s">
        <v>245</v>
      </c>
      <c r="E8" s="48"/>
      <c r="F8" s="48"/>
      <c r="G8" s="48"/>
      <c r="H8" s="48"/>
    </row>
    <row r="9" spans="1:8" ht="15.75">
      <c r="A9" s="19"/>
      <c r="B9" s="14"/>
      <c r="C9" s="21"/>
      <c r="D9" s="14"/>
      <c r="E9" s="14"/>
      <c r="F9" s="14"/>
      <c r="G9" s="14"/>
      <c r="H9" s="2"/>
    </row>
    <row r="10" spans="1:8" ht="15.75">
      <c r="A10" s="55" t="s">
        <v>140</v>
      </c>
      <c r="B10" s="42" t="s">
        <v>138</v>
      </c>
      <c r="C10" s="77" t="s">
        <v>79</v>
      </c>
      <c r="D10" s="42" t="s">
        <v>78</v>
      </c>
      <c r="E10" s="42" t="s">
        <v>171</v>
      </c>
      <c r="F10" s="92"/>
      <c r="G10" s="92"/>
      <c r="H10" s="42"/>
    </row>
    <row r="11" spans="1:8" ht="15.75">
      <c r="A11" s="55"/>
      <c r="B11" s="42" t="s">
        <v>142</v>
      </c>
      <c r="C11" s="93" t="s">
        <v>52</v>
      </c>
      <c r="D11" s="93" t="s">
        <v>244</v>
      </c>
      <c r="E11" s="42"/>
      <c r="F11" s="42"/>
      <c r="G11" s="42"/>
      <c r="H11" s="42"/>
    </row>
    <row r="12" spans="1:8" ht="15.75">
      <c r="A12" s="55"/>
      <c r="B12" s="42" t="s">
        <v>140</v>
      </c>
      <c r="C12" s="77"/>
      <c r="D12" s="42"/>
      <c r="E12" s="42"/>
      <c r="F12" s="42"/>
      <c r="G12" s="42"/>
      <c r="H12" s="42"/>
    </row>
    <row r="13" spans="1:8" ht="15.75">
      <c r="A13" s="19"/>
      <c r="B13" s="14"/>
      <c r="C13" s="21"/>
      <c r="D13" s="14"/>
      <c r="E13" s="14"/>
      <c r="F13" s="14"/>
      <c r="G13" s="14"/>
      <c r="H13" s="2"/>
    </row>
    <row r="14" spans="1:8" ht="15.75">
      <c r="A14" s="54" t="s">
        <v>145</v>
      </c>
      <c r="B14" s="43" t="s">
        <v>145</v>
      </c>
      <c r="C14" s="73" t="s">
        <v>75</v>
      </c>
      <c r="D14" s="43" t="s">
        <v>53</v>
      </c>
      <c r="E14" s="43"/>
      <c r="F14" s="43"/>
      <c r="G14" s="43"/>
      <c r="H14" s="43" t="s">
        <v>56</v>
      </c>
    </row>
    <row r="15" spans="1:8" ht="15.75">
      <c r="A15" s="19"/>
      <c r="B15" s="2"/>
      <c r="C15" s="21"/>
      <c r="D15" s="14"/>
      <c r="E15" s="14"/>
      <c r="F15" s="14"/>
      <c r="G15" s="14"/>
      <c r="H15" s="2"/>
    </row>
    <row r="16" spans="1:8" ht="15.75">
      <c r="A16" s="49" t="s">
        <v>25</v>
      </c>
      <c r="B16" s="41" t="s">
        <v>141</v>
      </c>
      <c r="C16" s="58" t="s">
        <v>81</v>
      </c>
      <c r="D16" s="41" t="s">
        <v>23</v>
      </c>
      <c r="E16" s="41" t="s">
        <v>24</v>
      </c>
      <c r="F16" s="41"/>
      <c r="G16" s="41"/>
      <c r="H16" s="41"/>
    </row>
    <row r="17" spans="1:8" ht="15.75">
      <c r="A17" s="49"/>
      <c r="B17" s="41" t="s">
        <v>130</v>
      </c>
      <c r="C17" s="58"/>
      <c r="D17" s="41"/>
      <c r="E17" s="41"/>
      <c r="F17" s="41"/>
      <c r="G17" s="41"/>
      <c r="H17" s="41"/>
    </row>
    <row r="18" spans="1:8" ht="15.75">
      <c r="A18" s="49"/>
      <c r="B18" s="41" t="s">
        <v>139</v>
      </c>
      <c r="C18" s="58"/>
      <c r="D18" s="41"/>
      <c r="E18" s="41"/>
      <c r="F18" s="41"/>
      <c r="G18" s="41"/>
      <c r="H18" s="41"/>
    </row>
    <row r="19" spans="1:8" ht="15.75">
      <c r="A19" s="49"/>
      <c r="B19" s="41" t="s">
        <v>135</v>
      </c>
      <c r="C19" s="58"/>
      <c r="D19" s="41"/>
      <c r="E19" s="41"/>
      <c r="F19" s="41"/>
      <c r="G19" s="41"/>
      <c r="H19" s="41"/>
    </row>
    <row r="20" spans="1:8" ht="15.75">
      <c r="A20" s="16"/>
      <c r="B20" s="14"/>
      <c r="C20" s="21"/>
      <c r="D20" s="14"/>
      <c r="E20" s="14"/>
      <c r="F20" s="14"/>
      <c r="G20" s="14"/>
      <c r="H20" s="2"/>
    </row>
    <row r="21" spans="1:8" ht="15.75">
      <c r="A21" s="50" t="s">
        <v>26</v>
      </c>
      <c r="B21" s="44" t="s">
        <v>332</v>
      </c>
      <c r="C21" s="90" t="s">
        <v>21</v>
      </c>
      <c r="D21" s="44" t="s">
        <v>76</v>
      </c>
      <c r="E21" s="44" t="s">
        <v>77</v>
      </c>
      <c r="F21" s="44"/>
      <c r="G21" s="44"/>
      <c r="H21" s="89"/>
    </row>
    <row r="22" spans="1:8" ht="15.75">
      <c r="A22" s="50"/>
      <c r="B22" s="44" t="s">
        <v>143</v>
      </c>
      <c r="C22" s="90"/>
      <c r="D22" s="44"/>
      <c r="E22" s="44"/>
      <c r="F22" s="44"/>
      <c r="G22" s="44"/>
      <c r="H22" s="89"/>
    </row>
    <row r="23" spans="1:8" ht="15.75">
      <c r="A23" s="51"/>
      <c r="B23" s="44" t="s">
        <v>144</v>
      </c>
      <c r="C23" s="90"/>
      <c r="D23" s="44"/>
      <c r="E23" s="44"/>
      <c r="F23" s="44"/>
      <c r="G23" s="44"/>
      <c r="H23" s="44"/>
    </row>
    <row r="24" spans="1:8" ht="15.75">
      <c r="A24" s="19"/>
      <c r="B24" s="14"/>
      <c r="C24" s="21"/>
      <c r="D24" s="14"/>
      <c r="E24" s="14"/>
      <c r="F24" s="14"/>
      <c r="G24" s="14"/>
      <c r="H24" s="2"/>
    </row>
    <row r="25" spans="1:8" ht="15.75">
      <c r="A25" s="109" t="s">
        <v>136</v>
      </c>
      <c r="B25" s="47" t="s">
        <v>136</v>
      </c>
      <c r="C25" s="95" t="s">
        <v>78</v>
      </c>
      <c r="D25" s="47" t="s">
        <v>24</v>
      </c>
      <c r="E25" s="47" t="s">
        <v>80</v>
      </c>
      <c r="F25" s="47"/>
      <c r="G25" s="47"/>
      <c r="H25" s="47" t="s">
        <v>56</v>
      </c>
    </row>
    <row r="26" spans="1:8" ht="15.75">
      <c r="A26" s="16"/>
      <c r="B26" s="2"/>
      <c r="C26" s="21"/>
      <c r="D26" s="14"/>
      <c r="E26" s="14"/>
      <c r="F26" s="14"/>
      <c r="G26" s="14"/>
      <c r="H26" s="2"/>
    </row>
    <row r="27" spans="1:8" ht="15.75">
      <c r="A27" s="52" t="s">
        <v>28</v>
      </c>
      <c r="B27" s="46" t="s">
        <v>131</v>
      </c>
      <c r="C27" s="64" t="s">
        <v>22</v>
      </c>
      <c r="D27" s="46" t="s">
        <v>241</v>
      </c>
      <c r="E27" s="46" t="s">
        <v>21</v>
      </c>
      <c r="F27" s="46" t="s">
        <v>79</v>
      </c>
      <c r="G27" s="46" t="s">
        <v>54</v>
      </c>
      <c r="H27" s="46" t="s">
        <v>57</v>
      </c>
    </row>
    <row r="28" spans="1:8" ht="15.75">
      <c r="A28" s="52"/>
      <c r="B28" s="46" t="s">
        <v>134</v>
      </c>
      <c r="C28" s="64"/>
      <c r="D28" s="46"/>
      <c r="E28" s="46"/>
      <c r="F28" s="46"/>
      <c r="G28" s="46"/>
      <c r="H28" s="46"/>
    </row>
    <row r="29" spans="1:8" ht="15.75">
      <c r="A29" s="52"/>
      <c r="B29" s="46" t="s">
        <v>132</v>
      </c>
      <c r="C29" s="64"/>
      <c r="D29" s="46"/>
      <c r="E29" s="46"/>
      <c r="F29" s="46"/>
      <c r="G29" s="46"/>
      <c r="H29" s="46"/>
    </row>
    <row r="30" spans="1:8" ht="15.75">
      <c r="A30" s="16"/>
      <c r="B30" s="2"/>
      <c r="C30" s="21"/>
      <c r="D30" s="14"/>
      <c r="E30" s="14"/>
      <c r="F30" s="14"/>
      <c r="G30" s="14"/>
      <c r="H30" s="2"/>
    </row>
    <row r="31" spans="1:8" s="15" customFormat="1" ht="15.75">
      <c r="A31" s="16"/>
      <c r="B31" s="2"/>
      <c r="C31" s="21"/>
      <c r="D31" s="14"/>
      <c r="E31" s="14"/>
      <c r="F31" s="14"/>
      <c r="G31" s="14"/>
      <c r="H31" s="14"/>
    </row>
    <row r="32" spans="1:8" ht="15.75">
      <c r="A32" s="113" t="s">
        <v>30</v>
      </c>
      <c r="B32" s="81" t="s">
        <v>137</v>
      </c>
      <c r="C32" s="86"/>
      <c r="D32" s="81"/>
      <c r="E32" s="81"/>
      <c r="F32" s="81"/>
      <c r="G32" s="81"/>
      <c r="H32" s="81" t="s">
        <v>58</v>
      </c>
    </row>
    <row r="33" spans="1:8" ht="15.75">
      <c r="A33" s="16"/>
      <c r="B33" s="2"/>
      <c r="C33" s="1"/>
      <c r="D33" s="2"/>
      <c r="E33" s="2"/>
      <c r="F33" s="2"/>
      <c r="G33" s="2"/>
      <c r="H33" s="2"/>
    </row>
    <row r="34" spans="1:8" ht="15.75">
      <c r="A34" s="87" t="s">
        <v>59</v>
      </c>
      <c r="B34" s="45" t="s">
        <v>133</v>
      </c>
      <c r="C34" s="1"/>
      <c r="D34" s="2"/>
      <c r="E34" s="2"/>
      <c r="F34" s="2"/>
      <c r="G34" s="2"/>
      <c r="H34" s="2"/>
    </row>
    <row r="36" ht="15.75">
      <c r="C36" s="94"/>
    </row>
  </sheetData>
  <mergeCells count="1">
    <mergeCell ref="C2:G2"/>
  </mergeCells>
  <printOptions/>
  <pageMargins left="0.3937007874015748" right="0.3937007874015748" top="0.3937007874015748" bottom="0.3937007874015748"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Růžička</dc:creator>
  <cp:keywords/>
  <dc:description/>
  <cp:lastModifiedBy>Růžička</cp:lastModifiedBy>
  <cp:lastPrinted>2011-04-17T17:51:18Z</cp:lastPrinted>
  <dcterms:created xsi:type="dcterms:W3CDTF">2009-02-21T14:09:20Z</dcterms:created>
  <dcterms:modified xsi:type="dcterms:W3CDTF">2011-04-17T17:51:27Z</dcterms:modified>
  <cp:category/>
  <cp:version/>
  <cp:contentType/>
  <cp:contentStatus/>
</cp:coreProperties>
</file>